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20" tabRatio="935" activeTab="1"/>
  </bookViews>
  <sheets>
    <sheet name="все классы" sheetId="1" r:id="rId1"/>
    <sheet name="команды" sheetId="2" r:id="rId2"/>
  </sheets>
  <definedNames>
    <definedName name="_xlnm.Print_Titles" localSheetId="0">'все классы'!$7:$8</definedName>
    <definedName name="_xlnm.Print_Area" localSheetId="0">'все классы'!$A$1:$K$176</definedName>
    <definedName name="_xlnm.Print_Area" localSheetId="1">'команды'!$A$1:$H$47</definedName>
  </definedNames>
  <calcPr fullCalcOnLoad="1"/>
</workbook>
</file>

<file path=xl/sharedStrings.xml><?xml version="1.0" encoding="utf-8"?>
<sst xmlns="http://schemas.openxmlformats.org/spreadsheetml/2006/main" count="587" uniqueCount="203">
  <si>
    <t>Протокол соревнований</t>
  </si>
  <si>
    <t>№</t>
  </si>
  <si>
    <t>Ф.И.О.</t>
  </si>
  <si>
    <t>Очки</t>
  </si>
  <si>
    <t>Место</t>
  </si>
  <si>
    <t>I</t>
  </si>
  <si>
    <t>III</t>
  </si>
  <si>
    <t>II</t>
  </si>
  <si>
    <t>-</t>
  </si>
  <si>
    <t>класс 50 см3</t>
  </si>
  <si>
    <t>Стартовый номер</t>
  </si>
  <si>
    <t>1 заезд</t>
  </si>
  <si>
    <t>очки</t>
  </si>
  <si>
    <t>2 заезд</t>
  </si>
  <si>
    <t>город</t>
  </si>
  <si>
    <t>Кадоркин Кирилл</t>
  </si>
  <si>
    <t>Сергиенко Олег</t>
  </si>
  <si>
    <t>Пуросов Олег</t>
  </si>
  <si>
    <t>Пашаев Артем</t>
  </si>
  <si>
    <t>класс 65 см3</t>
  </si>
  <si>
    <t>Быховец Антон</t>
  </si>
  <si>
    <t>класс 85 см3</t>
  </si>
  <si>
    <t>класс 125 см3</t>
  </si>
  <si>
    <t>Вакуленко Галина</t>
  </si>
  <si>
    <t>Резанков Игорь</t>
  </si>
  <si>
    <t>Бычков Павел</t>
  </si>
  <si>
    <t>класс до 500 см3</t>
  </si>
  <si>
    <t>Черновец Алексей</t>
  </si>
  <si>
    <t>Гируть Александр</t>
  </si>
  <si>
    <t>класс Хобби</t>
  </si>
  <si>
    <t>Быховец Дмитрий</t>
  </si>
  <si>
    <t>Лопух Юрий</t>
  </si>
  <si>
    <t>Василец Михаил</t>
  </si>
  <si>
    <t>Сорочинский Виталий</t>
  </si>
  <si>
    <t>Коростик Виталий</t>
  </si>
  <si>
    <t>Новиков Сергей</t>
  </si>
  <si>
    <t>класс мотоциклы с колясками</t>
  </si>
  <si>
    <t>Дегтярев Сергей</t>
  </si>
  <si>
    <t>Сиднев Олег</t>
  </si>
  <si>
    <t>Таранов Леонид</t>
  </si>
  <si>
    <t>Хомченко Евгений</t>
  </si>
  <si>
    <t>Ермакович Никита</t>
  </si>
  <si>
    <t>Команда</t>
  </si>
  <si>
    <t>Сабирзянов Евгений</t>
  </si>
  <si>
    <t>Макогон Григорий</t>
  </si>
  <si>
    <t>Кислицин Александр</t>
  </si>
  <si>
    <t>Ханцевич Александр</t>
  </si>
  <si>
    <t>Занкевич Тарас</t>
  </si>
  <si>
    <t>Осипович Игорь</t>
  </si>
  <si>
    <t>Чудинович Леонид</t>
  </si>
  <si>
    <t>Черновец Сергей</t>
  </si>
  <si>
    <t>Авсюкевич Александр</t>
  </si>
  <si>
    <t>Осипович Сергей</t>
  </si>
  <si>
    <t>класс квадроциклы</t>
  </si>
  <si>
    <t>Лактионов Юрий</t>
  </si>
  <si>
    <t>Железный Игорь</t>
  </si>
  <si>
    <t>Парфенчик Александр</t>
  </si>
  <si>
    <t>Сапач Александр</t>
  </si>
  <si>
    <t>Мицкевич Владимир</t>
  </si>
  <si>
    <t>Разряд</t>
  </si>
  <si>
    <t>б/р</t>
  </si>
  <si>
    <t>СДЮСТШ, Минск</t>
  </si>
  <si>
    <t>ДОСААФ, Гродно</t>
  </si>
  <si>
    <t>СДЮСТШ, Несвиж</t>
  </si>
  <si>
    <t>Махнов Олег</t>
  </si>
  <si>
    <t>Коваленок Денис</t>
  </si>
  <si>
    <t>МГДДиМ, Минск</t>
  </si>
  <si>
    <t>Кашляк Станислав</t>
  </si>
  <si>
    <t>Мандрик Артем</t>
  </si>
  <si>
    <t>Строганов Арсений</t>
  </si>
  <si>
    <t>Смоленск</t>
  </si>
  <si>
    <t>Махнов Виталий</t>
  </si>
  <si>
    <t>Кашкан Ефим</t>
  </si>
  <si>
    <t>ДОСААФ, Могилев</t>
  </si>
  <si>
    <t>КМС</t>
  </si>
  <si>
    <t>Махнов Владислав</t>
  </si>
  <si>
    <t>Кулаженко Сергей</t>
  </si>
  <si>
    <t>Халецкий Владислав</t>
  </si>
  <si>
    <t>МС</t>
  </si>
  <si>
    <t>Степанчук Александр</t>
  </si>
  <si>
    <t>Минск</t>
  </si>
  <si>
    <t>Комяк Сергей</t>
  </si>
  <si>
    <t>ОАО «Мотовело»</t>
  </si>
  <si>
    <t>Барановичи</t>
  </si>
  <si>
    <t>СДЮСТШ, Ошмяны</t>
  </si>
  <si>
    <t>Ермакович Владимир</t>
  </si>
  <si>
    <t>МСМК</t>
  </si>
  <si>
    <t>Горлукович Егор</t>
  </si>
  <si>
    <t>Усок Дмитрий</t>
  </si>
  <si>
    <t>Ошмяны</t>
  </si>
  <si>
    <t>Мандрик Григорий</t>
  </si>
  <si>
    <t>Милинчук Евгений</t>
  </si>
  <si>
    <t>Молодеченская РОС ДОСААФ</t>
  </si>
  <si>
    <t>Течуешев Евгений</t>
  </si>
  <si>
    <t>Гродно</t>
  </si>
  <si>
    <t>Пономарев Сергей</t>
  </si>
  <si>
    <t>Столбов Геннадий</t>
  </si>
  <si>
    <t>Ермакович Виталий</t>
  </si>
  <si>
    <t>Витебская ООС ДОСААФ</t>
  </si>
  <si>
    <t>Коваль Юрий</t>
  </si>
  <si>
    <t>Капельян Александр</t>
  </si>
  <si>
    <t>Дмитрович Александр</t>
  </si>
  <si>
    <t>Бабич Виталий</t>
  </si>
  <si>
    <t>Чернецов Дмитрий</t>
  </si>
  <si>
    <t>Павлович Станислав</t>
  </si>
  <si>
    <t>Коваленок Михаил</t>
  </si>
  <si>
    <t>ДОСААФ, Лида</t>
  </si>
  <si>
    <t>Житинец Сергей</t>
  </si>
  <si>
    <t>Турец-Бояры</t>
  </si>
  <si>
    <t>Фридлендер Яков</t>
  </si>
  <si>
    <t>Кривицкий Александр</t>
  </si>
  <si>
    <t>СВОДНЫЙ ПРОТОКОЛ КОМАНДНОГО ЗАЧЕТА</t>
  </si>
  <si>
    <t>№ п/п</t>
  </si>
  <si>
    <t>Фамилии, имена участников</t>
  </si>
  <si>
    <t>Ст. №</t>
  </si>
  <si>
    <t>Класс</t>
  </si>
  <si>
    <t>Результаты</t>
  </si>
  <si>
    <t>Сумма очков</t>
  </si>
  <si>
    <t>Коваленок Алина</t>
  </si>
  <si>
    <t>4</t>
  </si>
  <si>
    <t>н/с</t>
  </si>
  <si>
    <t>н/ф</t>
  </si>
  <si>
    <t>5</t>
  </si>
  <si>
    <t>6</t>
  </si>
  <si>
    <t>9</t>
  </si>
  <si>
    <t>12</t>
  </si>
  <si>
    <t>14</t>
  </si>
  <si>
    <t>Повидайко Вадим</t>
  </si>
  <si>
    <t>СДЮСТШ, г.Минск</t>
  </si>
  <si>
    <t>хобби</t>
  </si>
  <si>
    <t>до 500</t>
  </si>
  <si>
    <t>Протокол</t>
  </si>
  <si>
    <t>г.Смоленск</t>
  </si>
  <si>
    <t>г.Волковыск</t>
  </si>
  <si>
    <t>г.Орша "Сазан"</t>
  </si>
  <si>
    <t>СДЮСТШ г.Минск</t>
  </si>
  <si>
    <t>Лукашевич Евгений</t>
  </si>
  <si>
    <t>КТМ Мото СДЮСТШ, Минск</t>
  </si>
  <si>
    <t>Сакович павел</t>
  </si>
  <si>
    <t>г.Барановичи</t>
  </si>
  <si>
    <t>Поздняков Антон</t>
  </si>
  <si>
    <t>г.Осиповичи</t>
  </si>
  <si>
    <t>г.Ошмяны</t>
  </si>
  <si>
    <t>Баев Артур</t>
  </si>
  <si>
    <t>г.Кобрин СТК "Вираж"</t>
  </si>
  <si>
    <t>г.Смоленск Россия</t>
  </si>
  <si>
    <t>Кислицин Олег</t>
  </si>
  <si>
    <t>г.Молодечно</t>
  </si>
  <si>
    <t>8</t>
  </si>
  <si>
    <t>13</t>
  </si>
  <si>
    <t>15</t>
  </si>
  <si>
    <t>16</t>
  </si>
  <si>
    <t>17</t>
  </si>
  <si>
    <t>Быховeц Антон</t>
  </si>
  <si>
    <t>открытых лично-командных чемпионата и первенства Минской области по мотокроссу,</t>
  </si>
  <si>
    <t xml:space="preserve"> посвященных памяти Героя Советского Союза Н.Гастело</t>
  </si>
  <si>
    <t>22 июля 2012 года, г.Молодечно</t>
  </si>
  <si>
    <t>Московская РОС ДОСААФ - Ула Темпла</t>
  </si>
  <si>
    <t>Бутько Данила</t>
  </si>
  <si>
    <t>Сапежинский Назар</t>
  </si>
  <si>
    <t>г.Орша</t>
  </si>
  <si>
    <t>Шатохин Егор</t>
  </si>
  <si>
    <t>Муравейко Артем</t>
  </si>
  <si>
    <t>г.Могилев</t>
  </si>
  <si>
    <t>СДЮСТШ, г.Несвиж</t>
  </si>
  <si>
    <t>г.Лида</t>
  </si>
  <si>
    <t>Ула Темпла</t>
  </si>
  <si>
    <t>Кулаженко сергей</t>
  </si>
  <si>
    <t>г.Витебск</t>
  </si>
  <si>
    <t>Буткевич Евгений</t>
  </si>
  <si>
    <t>Горелько Алексендр</t>
  </si>
  <si>
    <t>г.Санкт-Петербург</t>
  </si>
  <si>
    <t>Мисюкевич Иван</t>
  </si>
  <si>
    <t>Ткачик Михаил</t>
  </si>
  <si>
    <t>Мицкевич Виктор</t>
  </si>
  <si>
    <t>Ула Темпла, Минск</t>
  </si>
  <si>
    <t>Ермалаев Роман</t>
  </si>
  <si>
    <t>ДОСААФ, г.Бобруйск</t>
  </si>
  <si>
    <t>г.Несвиж</t>
  </si>
  <si>
    <t>Панамарев Сергей</t>
  </si>
  <si>
    <t>Лапин Александр</t>
  </si>
  <si>
    <t>д.Юзуфово</t>
  </si>
  <si>
    <t>АК Райсинг</t>
  </si>
  <si>
    <t>Климашевич Антон</t>
  </si>
  <si>
    <t>г.Брест</t>
  </si>
  <si>
    <t>ДОСААФ, Бобруйск</t>
  </si>
  <si>
    <t>Пермяков Андрей</t>
  </si>
  <si>
    <t>Гецман Сергей</t>
  </si>
  <si>
    <t>Леута Денис</t>
  </si>
  <si>
    <t>Шипуль Дмитрий</t>
  </si>
  <si>
    <t>IRONPROD, Минск</t>
  </si>
  <si>
    <t>СДЮСТШ, г.Минск СК "Боровая"</t>
  </si>
  <si>
    <t>квадро</t>
  </si>
  <si>
    <t>СДЮСТШ, г.Минск СК "Боровая" 2</t>
  </si>
  <si>
    <t>Будько Дмитрий</t>
  </si>
  <si>
    <t>МотоМото КТМ СДЮСТШ, Минск</t>
  </si>
  <si>
    <t>Филиал г.Ошмяны</t>
  </si>
  <si>
    <t>7</t>
  </si>
  <si>
    <t>10</t>
  </si>
  <si>
    <t>11</t>
  </si>
  <si>
    <t>19</t>
  </si>
  <si>
    <t>18</t>
  </si>
  <si>
    <t>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</si>
</sst>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4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top" wrapText="1"/>
    </xf>
    <xf numFmtId="0" fontId="4" fillId="0" borderId="45" xfId="0" applyFont="1" applyBorder="1" applyAlignment="1">
      <alignment horizontal="right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/>
    </xf>
    <xf numFmtId="0" fontId="4" fillId="0" borderId="63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" fontId="37" fillId="0" borderId="25" xfId="0" applyNumberFormat="1" applyFont="1" applyBorder="1" applyAlignment="1">
      <alignment horizontal="center" vertical="center" wrapText="1"/>
    </xf>
    <xf numFmtId="1" fontId="37" fillId="0" borderId="38" xfId="0" applyNumberFormat="1" applyFont="1" applyBorder="1" applyAlignment="1">
      <alignment horizontal="center" vertical="center" wrapText="1"/>
    </xf>
    <xf numFmtId="3" fontId="36" fillId="0" borderId="25" xfId="0" applyNumberFormat="1" applyFont="1" applyBorder="1" applyAlignment="1">
      <alignment horizontal="center" vertical="center" wrapText="1"/>
    </xf>
    <xf numFmtId="3" fontId="36" fillId="0" borderId="38" xfId="0" applyNumberFormat="1" applyFont="1" applyBorder="1" applyAlignment="1">
      <alignment horizontal="center" vertical="center" wrapText="1"/>
    </xf>
    <xf numFmtId="3" fontId="36" fillId="0" borderId="41" xfId="0" applyNumberFormat="1" applyFont="1" applyBorder="1" applyAlignment="1">
      <alignment horizontal="center" vertical="center" wrapText="1"/>
    </xf>
    <xf numFmtId="1" fontId="37" fillId="0" borderId="4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3" fontId="36" fillId="0" borderId="25" xfId="0" applyNumberFormat="1" applyFont="1" applyFill="1" applyBorder="1" applyAlignment="1">
      <alignment horizontal="center" vertical="center" wrapText="1"/>
    </xf>
    <xf numFmtId="3" fontId="36" fillId="0" borderId="38" xfId="0" applyNumberFormat="1" applyFont="1" applyFill="1" applyBorder="1" applyAlignment="1">
      <alignment horizontal="center" vertical="center" wrapText="1"/>
    </xf>
    <xf numFmtId="3" fontId="36" fillId="0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174"/>
  <sheetViews>
    <sheetView showZeros="0" view="pageBreakPreview" zoomScale="85" zoomScaleSheetLayoutView="85" zoomScalePageLayoutView="0" workbookViewId="0" topLeftCell="A147">
      <selection activeCell="C165" sqref="C165"/>
    </sheetView>
  </sheetViews>
  <sheetFormatPr defaultColWidth="9.00390625" defaultRowHeight="12.75"/>
  <cols>
    <col min="1" max="1" width="4.375" style="0" customWidth="1"/>
    <col min="2" max="2" width="25.875" style="0" customWidth="1"/>
    <col min="4" max="4" width="27.375" style="0" customWidth="1"/>
    <col min="5" max="5" width="11.00390625" style="3" customWidth="1"/>
    <col min="6" max="6" width="11.25390625" style="0" customWidth="1"/>
    <col min="7" max="7" width="11.00390625" style="0" customWidth="1"/>
    <col min="8" max="8" width="10.75390625" style="0" customWidth="1"/>
    <col min="9" max="9" width="11.253906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64" t="s">
        <v>131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>
      <c r="A2" s="165" t="s">
        <v>154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5">
      <c r="A3" s="165" t="s">
        <v>155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.75">
      <c r="A4" s="166" t="s">
        <v>156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5">
      <c r="A5" s="163" t="s">
        <v>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ht="4.5" customHeight="1" thickBot="1">
      <c r="A6" s="2"/>
    </row>
    <row r="7" spans="1:11" ht="24.75" customHeight="1" thickBot="1">
      <c r="A7" s="171" t="s">
        <v>1</v>
      </c>
      <c r="B7" s="171" t="s">
        <v>2</v>
      </c>
      <c r="C7" s="171" t="s">
        <v>59</v>
      </c>
      <c r="D7" s="169" t="s">
        <v>42</v>
      </c>
      <c r="E7" s="173" t="s">
        <v>10</v>
      </c>
      <c r="F7" s="174" t="s">
        <v>11</v>
      </c>
      <c r="G7" s="175"/>
      <c r="H7" s="175" t="s">
        <v>13</v>
      </c>
      <c r="I7" s="175"/>
      <c r="J7" s="171" t="s">
        <v>3</v>
      </c>
      <c r="K7" s="167" t="s">
        <v>4</v>
      </c>
    </row>
    <row r="8" spans="1:11" ht="24" customHeight="1" thickBot="1">
      <c r="A8" s="172"/>
      <c r="B8" s="172"/>
      <c r="C8" s="172"/>
      <c r="D8" s="170"/>
      <c r="E8" s="173"/>
      <c r="F8" s="33" t="s">
        <v>12</v>
      </c>
      <c r="G8" s="5" t="s">
        <v>4</v>
      </c>
      <c r="H8" s="5" t="s">
        <v>12</v>
      </c>
      <c r="I8" s="5" t="s">
        <v>4</v>
      </c>
      <c r="J8" s="172"/>
      <c r="K8" s="168"/>
    </row>
    <row r="9" spans="1:11" ht="30" customHeight="1" thickBot="1">
      <c r="A9" s="12">
        <v>1</v>
      </c>
      <c r="B9" s="41" t="s">
        <v>15</v>
      </c>
      <c r="C9" s="11" t="s">
        <v>60</v>
      </c>
      <c r="D9" s="31" t="s">
        <v>128</v>
      </c>
      <c r="E9" s="94">
        <v>27</v>
      </c>
      <c r="F9" s="89">
        <v>25</v>
      </c>
      <c r="G9" s="7">
        <v>1</v>
      </c>
      <c r="H9" s="90">
        <v>25</v>
      </c>
      <c r="I9" s="22">
        <v>1</v>
      </c>
      <c r="J9" s="82">
        <v>50</v>
      </c>
      <c r="K9" s="27" t="s">
        <v>5</v>
      </c>
    </row>
    <row r="10" spans="1:11" ht="30" customHeight="1" thickBot="1">
      <c r="A10" s="8">
        <v>2</v>
      </c>
      <c r="B10" s="41" t="s">
        <v>41</v>
      </c>
      <c r="C10" s="19" t="s">
        <v>60</v>
      </c>
      <c r="D10" s="31" t="s">
        <v>164</v>
      </c>
      <c r="E10" s="94">
        <v>14</v>
      </c>
      <c r="F10" s="40">
        <v>22</v>
      </c>
      <c r="G10" s="19">
        <v>2</v>
      </c>
      <c r="H10" s="34">
        <v>22</v>
      </c>
      <c r="I10" s="10">
        <v>2</v>
      </c>
      <c r="J10" s="82">
        <v>44</v>
      </c>
      <c r="K10" s="27" t="s">
        <v>7</v>
      </c>
    </row>
    <row r="11" spans="1:11" ht="30" customHeight="1" thickBot="1">
      <c r="A11" s="12">
        <v>3</v>
      </c>
      <c r="B11" s="42" t="s">
        <v>67</v>
      </c>
      <c r="C11" s="11" t="s">
        <v>60</v>
      </c>
      <c r="D11" s="32" t="s">
        <v>128</v>
      </c>
      <c r="E11" s="94">
        <v>100</v>
      </c>
      <c r="F11" s="40">
        <v>18</v>
      </c>
      <c r="G11" s="19">
        <v>4</v>
      </c>
      <c r="H11" s="34">
        <v>20</v>
      </c>
      <c r="I11" s="19">
        <v>3</v>
      </c>
      <c r="J11" s="82">
        <v>38</v>
      </c>
      <c r="K11" s="27" t="s">
        <v>6</v>
      </c>
    </row>
    <row r="12" spans="1:11" ht="30" customHeight="1" thickBot="1">
      <c r="A12" s="8">
        <v>4</v>
      </c>
      <c r="B12" s="41" t="s">
        <v>64</v>
      </c>
      <c r="C12" s="11" t="s">
        <v>60</v>
      </c>
      <c r="D12" s="31" t="s">
        <v>133</v>
      </c>
      <c r="E12" s="94">
        <v>8</v>
      </c>
      <c r="F12" s="40">
        <v>20</v>
      </c>
      <c r="G12" s="11">
        <v>3</v>
      </c>
      <c r="H12" s="34">
        <v>18</v>
      </c>
      <c r="I12" s="30">
        <v>4</v>
      </c>
      <c r="J12" s="82">
        <v>38</v>
      </c>
      <c r="K12" s="15" t="s">
        <v>119</v>
      </c>
    </row>
    <row r="13" spans="1:11" ht="30" customHeight="1" thickBot="1">
      <c r="A13" s="12">
        <v>5</v>
      </c>
      <c r="B13" s="41" t="s">
        <v>68</v>
      </c>
      <c r="C13" s="19" t="s">
        <v>60</v>
      </c>
      <c r="D13" s="31" t="s">
        <v>157</v>
      </c>
      <c r="E13" s="94">
        <v>16</v>
      </c>
      <c r="F13" s="40">
        <v>16</v>
      </c>
      <c r="G13" s="11">
        <v>5</v>
      </c>
      <c r="H13" s="34">
        <v>16</v>
      </c>
      <c r="I13" s="30">
        <v>5</v>
      </c>
      <c r="J13" s="82">
        <v>32</v>
      </c>
      <c r="K13" s="15" t="s">
        <v>122</v>
      </c>
    </row>
    <row r="14" spans="1:11" ht="30" customHeight="1" thickBot="1">
      <c r="A14" s="8">
        <v>6</v>
      </c>
      <c r="B14" s="41" t="s">
        <v>161</v>
      </c>
      <c r="C14" s="19" t="s">
        <v>60</v>
      </c>
      <c r="D14" s="31" t="s">
        <v>128</v>
      </c>
      <c r="E14" s="94">
        <v>25</v>
      </c>
      <c r="F14" s="40">
        <v>14</v>
      </c>
      <c r="G14" s="11">
        <v>7</v>
      </c>
      <c r="H14" s="34">
        <v>15</v>
      </c>
      <c r="I14" s="6">
        <v>6</v>
      </c>
      <c r="J14" s="82">
        <v>29</v>
      </c>
      <c r="K14" s="15" t="s">
        <v>123</v>
      </c>
    </row>
    <row r="15" spans="1:11" ht="30" customHeight="1" thickBot="1">
      <c r="A15" s="12">
        <v>7</v>
      </c>
      <c r="B15" s="41" t="s">
        <v>69</v>
      </c>
      <c r="C15" s="11" t="s">
        <v>60</v>
      </c>
      <c r="D15" s="31" t="s">
        <v>132</v>
      </c>
      <c r="E15" s="94">
        <v>50</v>
      </c>
      <c r="F15" s="40">
        <v>15</v>
      </c>
      <c r="G15" s="11">
        <v>6</v>
      </c>
      <c r="H15" s="34">
        <v>14</v>
      </c>
      <c r="I15" s="6">
        <v>7</v>
      </c>
      <c r="J15" s="82">
        <v>29</v>
      </c>
      <c r="K15" s="15" t="s">
        <v>197</v>
      </c>
    </row>
    <row r="16" spans="1:11" ht="30" customHeight="1" thickBot="1">
      <c r="A16" s="8">
        <v>8</v>
      </c>
      <c r="B16" s="41" t="s">
        <v>162</v>
      </c>
      <c r="C16" s="19" t="s">
        <v>60</v>
      </c>
      <c r="D16" s="31" t="s">
        <v>163</v>
      </c>
      <c r="E16" s="94">
        <v>19</v>
      </c>
      <c r="F16" s="40">
        <v>13</v>
      </c>
      <c r="G16" s="11">
        <v>8</v>
      </c>
      <c r="H16" s="34">
        <v>13</v>
      </c>
      <c r="I16" s="6">
        <v>8</v>
      </c>
      <c r="J16" s="82">
        <v>26</v>
      </c>
      <c r="K16" s="15" t="s">
        <v>148</v>
      </c>
    </row>
    <row r="17" spans="1:11" ht="30" customHeight="1" thickBot="1">
      <c r="A17" s="12">
        <v>9</v>
      </c>
      <c r="B17" s="43" t="s">
        <v>158</v>
      </c>
      <c r="C17" s="21" t="s">
        <v>60</v>
      </c>
      <c r="D17" s="71" t="s">
        <v>128</v>
      </c>
      <c r="E17" s="94">
        <v>5</v>
      </c>
      <c r="F17" s="40">
        <v>12</v>
      </c>
      <c r="G17" s="11">
        <v>9</v>
      </c>
      <c r="H17" s="34">
        <v>12</v>
      </c>
      <c r="I17" s="6">
        <v>9</v>
      </c>
      <c r="J17" s="82">
        <v>24</v>
      </c>
      <c r="K17" s="15" t="s">
        <v>124</v>
      </c>
    </row>
    <row r="18" spans="1:11" ht="30" customHeight="1" thickBot="1">
      <c r="A18" s="8">
        <v>10</v>
      </c>
      <c r="B18" s="43" t="s">
        <v>159</v>
      </c>
      <c r="C18" s="21" t="s">
        <v>60</v>
      </c>
      <c r="D18" s="71" t="s">
        <v>160</v>
      </c>
      <c r="E18" s="94">
        <v>42</v>
      </c>
      <c r="F18" s="40">
        <v>11</v>
      </c>
      <c r="G18" s="11">
        <v>10</v>
      </c>
      <c r="H18" s="34">
        <v>11</v>
      </c>
      <c r="I18" s="6">
        <v>10</v>
      </c>
      <c r="J18" s="82">
        <v>22</v>
      </c>
      <c r="K18" s="15" t="s">
        <v>198</v>
      </c>
    </row>
    <row r="19" spans="1:11" ht="30" customHeight="1" thickBot="1">
      <c r="A19" s="12">
        <v>11</v>
      </c>
      <c r="B19" s="43" t="s">
        <v>118</v>
      </c>
      <c r="C19" s="21" t="s">
        <v>60</v>
      </c>
      <c r="D19" s="71" t="s">
        <v>66</v>
      </c>
      <c r="E19" s="94">
        <v>7</v>
      </c>
      <c r="F19" s="40">
        <v>10</v>
      </c>
      <c r="G19" s="11">
        <v>11</v>
      </c>
      <c r="H19" s="34">
        <v>10</v>
      </c>
      <c r="I19" s="6">
        <v>11</v>
      </c>
      <c r="J19" s="82">
        <v>20</v>
      </c>
      <c r="K19" s="15" t="s">
        <v>199</v>
      </c>
    </row>
    <row r="20" spans="1:11" ht="30" customHeight="1" thickBot="1">
      <c r="A20" s="8">
        <v>12</v>
      </c>
      <c r="B20" s="43" t="s">
        <v>65</v>
      </c>
      <c r="C20" s="21" t="s">
        <v>60</v>
      </c>
      <c r="D20" s="71" t="s">
        <v>66</v>
      </c>
      <c r="E20" s="94">
        <v>3</v>
      </c>
      <c r="F20" s="40"/>
      <c r="G20" s="11" t="s">
        <v>120</v>
      </c>
      <c r="H20" s="34"/>
      <c r="I20" s="6" t="s">
        <v>120</v>
      </c>
      <c r="J20" s="82">
        <v>0</v>
      </c>
      <c r="K20" s="29" t="s">
        <v>8</v>
      </c>
    </row>
    <row r="21" spans="1:11" ht="30" customHeight="1">
      <c r="A21" s="76">
        <v>13</v>
      </c>
      <c r="B21" s="86" t="s">
        <v>44</v>
      </c>
      <c r="C21" s="17" t="s">
        <v>60</v>
      </c>
      <c r="D21" s="97" t="s">
        <v>157</v>
      </c>
      <c r="E21" s="98">
        <v>24</v>
      </c>
      <c r="F21" s="45"/>
      <c r="G21" s="17" t="s">
        <v>120</v>
      </c>
      <c r="H21" s="39"/>
      <c r="I21" s="17" t="s">
        <v>120</v>
      </c>
      <c r="J21" s="87">
        <v>0</v>
      </c>
      <c r="K21" s="23" t="s">
        <v>8</v>
      </c>
    </row>
    <row r="22" ht="6.75" customHeight="1">
      <c r="A22" s="18"/>
    </row>
    <row r="24" spans="1:11" ht="18.75">
      <c r="A24" s="164" t="s">
        <v>131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</row>
    <row r="25" spans="1:11" ht="15">
      <c r="A25" s="165" t="s">
        <v>154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ht="15">
      <c r="A26" s="165" t="s">
        <v>155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ht="15.75">
      <c r="A27" s="166" t="s">
        <v>156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</row>
    <row r="28" spans="1:11" ht="15.75">
      <c r="A28" s="178" t="s">
        <v>19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</row>
    <row r="29" ht="16.5" thickBot="1">
      <c r="A29" s="2"/>
    </row>
    <row r="30" spans="1:11" ht="24.75" customHeight="1">
      <c r="A30" s="171" t="s">
        <v>1</v>
      </c>
      <c r="B30" s="171" t="s">
        <v>2</v>
      </c>
      <c r="C30" s="171" t="s">
        <v>59</v>
      </c>
      <c r="D30" s="169" t="s">
        <v>42</v>
      </c>
      <c r="E30" s="176" t="s">
        <v>10</v>
      </c>
      <c r="F30" s="174" t="s">
        <v>11</v>
      </c>
      <c r="G30" s="175"/>
      <c r="H30" s="175" t="s">
        <v>13</v>
      </c>
      <c r="I30" s="175"/>
      <c r="J30" s="171" t="s">
        <v>3</v>
      </c>
      <c r="K30" s="167" t="s">
        <v>4</v>
      </c>
    </row>
    <row r="31" spans="1:11" ht="24" customHeight="1" thickBot="1">
      <c r="A31" s="172"/>
      <c r="B31" s="172"/>
      <c r="C31" s="172"/>
      <c r="D31" s="170"/>
      <c r="E31" s="177"/>
      <c r="F31" s="33" t="s">
        <v>12</v>
      </c>
      <c r="G31" s="5" t="s">
        <v>4</v>
      </c>
      <c r="H31" s="5" t="s">
        <v>12</v>
      </c>
      <c r="I31" s="5" t="s">
        <v>4</v>
      </c>
      <c r="J31" s="172"/>
      <c r="K31" s="168"/>
    </row>
    <row r="32" spans="1:11" ht="20.25" customHeight="1" thickBot="1">
      <c r="A32" s="8">
        <v>1</v>
      </c>
      <c r="B32" s="41" t="s">
        <v>71</v>
      </c>
      <c r="C32" s="19" t="s">
        <v>60</v>
      </c>
      <c r="D32" s="31" t="s">
        <v>133</v>
      </c>
      <c r="E32" s="36">
        <v>744</v>
      </c>
      <c r="F32" s="44">
        <v>25</v>
      </c>
      <c r="G32" s="47">
        <v>1</v>
      </c>
      <c r="H32" s="7">
        <v>25</v>
      </c>
      <c r="I32" s="10">
        <v>1</v>
      </c>
      <c r="J32" s="19">
        <v>50</v>
      </c>
      <c r="K32" s="28" t="s">
        <v>5</v>
      </c>
    </row>
    <row r="33" spans="1:11" ht="20.25" customHeight="1" thickBot="1">
      <c r="A33" s="8">
        <v>2</v>
      </c>
      <c r="B33" s="41" t="s">
        <v>18</v>
      </c>
      <c r="C33" s="19" t="s">
        <v>5</v>
      </c>
      <c r="D33" s="31" t="s">
        <v>160</v>
      </c>
      <c r="E33" s="36">
        <v>29</v>
      </c>
      <c r="F33" s="40">
        <v>22</v>
      </c>
      <c r="G33" s="47">
        <v>2</v>
      </c>
      <c r="H33" s="19">
        <v>22</v>
      </c>
      <c r="I33" s="10">
        <v>2</v>
      </c>
      <c r="J33" s="19">
        <v>44</v>
      </c>
      <c r="K33" s="28" t="s">
        <v>7</v>
      </c>
    </row>
    <row r="34" spans="1:11" ht="20.25" customHeight="1" thickBot="1">
      <c r="A34" s="8">
        <v>3</v>
      </c>
      <c r="B34" s="41" t="s">
        <v>16</v>
      </c>
      <c r="C34" s="19" t="s">
        <v>7</v>
      </c>
      <c r="D34" s="31" t="s">
        <v>128</v>
      </c>
      <c r="E34" s="36">
        <v>724</v>
      </c>
      <c r="F34" s="40">
        <v>20</v>
      </c>
      <c r="G34" s="47">
        <v>3</v>
      </c>
      <c r="H34" s="19">
        <v>20</v>
      </c>
      <c r="I34" s="10">
        <v>3</v>
      </c>
      <c r="J34" s="19">
        <v>40</v>
      </c>
      <c r="K34" s="72" t="s">
        <v>6</v>
      </c>
    </row>
    <row r="35" spans="1:11" ht="20.25" customHeight="1" thickBot="1">
      <c r="A35" s="8">
        <v>4</v>
      </c>
      <c r="B35" s="9" t="s">
        <v>17</v>
      </c>
      <c r="C35" s="19" t="s">
        <v>7</v>
      </c>
      <c r="D35" s="31" t="s">
        <v>128</v>
      </c>
      <c r="E35" s="36">
        <v>70</v>
      </c>
      <c r="F35" s="40">
        <v>16</v>
      </c>
      <c r="G35" s="47">
        <v>5</v>
      </c>
      <c r="H35" s="19">
        <v>18</v>
      </c>
      <c r="I35" s="10">
        <v>4</v>
      </c>
      <c r="J35" s="19">
        <v>34</v>
      </c>
      <c r="K35" s="29" t="s">
        <v>119</v>
      </c>
    </row>
    <row r="36" spans="1:11" ht="20.25" customHeight="1" thickBot="1">
      <c r="A36" s="8">
        <v>5</v>
      </c>
      <c r="B36" s="9" t="s">
        <v>72</v>
      </c>
      <c r="C36" s="19" t="s">
        <v>7</v>
      </c>
      <c r="D36" s="31" t="s">
        <v>163</v>
      </c>
      <c r="E36" s="36">
        <v>657</v>
      </c>
      <c r="F36" s="40">
        <v>18</v>
      </c>
      <c r="G36" s="47">
        <v>4</v>
      </c>
      <c r="H36" s="19">
        <v>16</v>
      </c>
      <c r="I36" s="10">
        <v>5</v>
      </c>
      <c r="J36" s="19">
        <v>34</v>
      </c>
      <c r="K36" s="29" t="s">
        <v>122</v>
      </c>
    </row>
    <row r="37" spans="1:11" ht="20.25" customHeight="1" thickBot="1">
      <c r="A37" s="8">
        <v>6</v>
      </c>
      <c r="B37" s="9" t="s">
        <v>136</v>
      </c>
      <c r="C37" s="19" t="s">
        <v>60</v>
      </c>
      <c r="D37" s="31" t="s">
        <v>165</v>
      </c>
      <c r="E37" s="36">
        <v>23</v>
      </c>
      <c r="F37" s="40">
        <v>14</v>
      </c>
      <c r="G37" s="47">
        <v>7</v>
      </c>
      <c r="H37" s="19">
        <v>15</v>
      </c>
      <c r="I37" s="10">
        <v>6</v>
      </c>
      <c r="J37" s="19">
        <v>29</v>
      </c>
      <c r="K37" s="29" t="s">
        <v>123</v>
      </c>
    </row>
    <row r="38" spans="1:11" ht="20.25" customHeight="1" thickBot="1">
      <c r="A38" s="8">
        <v>7</v>
      </c>
      <c r="B38" s="9" t="s">
        <v>65</v>
      </c>
      <c r="C38" s="19" t="s">
        <v>60</v>
      </c>
      <c r="D38" s="31" t="s">
        <v>66</v>
      </c>
      <c r="E38" s="36">
        <v>80</v>
      </c>
      <c r="F38" s="40">
        <v>15</v>
      </c>
      <c r="G38" s="47">
        <v>6</v>
      </c>
      <c r="H38" s="19">
        <v>14</v>
      </c>
      <c r="I38" s="10">
        <v>7</v>
      </c>
      <c r="J38" s="19">
        <v>29</v>
      </c>
      <c r="K38" s="29" t="s">
        <v>197</v>
      </c>
    </row>
    <row r="39" spans="1:11" ht="20.25" customHeight="1" thickBot="1">
      <c r="A39" s="16">
        <v>8</v>
      </c>
      <c r="B39" s="13" t="s">
        <v>15</v>
      </c>
      <c r="C39" s="17" t="s">
        <v>60</v>
      </c>
      <c r="D39" s="37" t="s">
        <v>128</v>
      </c>
      <c r="E39" s="36">
        <v>27</v>
      </c>
      <c r="F39" s="45"/>
      <c r="G39" s="38" t="s">
        <v>120</v>
      </c>
      <c r="H39" s="17"/>
      <c r="I39" s="14" t="s">
        <v>120</v>
      </c>
      <c r="J39" s="17">
        <v>0</v>
      </c>
      <c r="K39" s="20" t="s">
        <v>8</v>
      </c>
    </row>
    <row r="42" spans="1:11" ht="18.75">
      <c r="A42" s="164" t="s">
        <v>131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1:11" ht="15">
      <c r="A43" s="165" t="s">
        <v>154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</row>
    <row r="44" spans="1:11" ht="15">
      <c r="A44" s="165" t="s">
        <v>155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</row>
    <row r="45" spans="1:11" ht="15.75">
      <c r="A45" s="166" t="s">
        <v>156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</row>
    <row r="46" spans="1:11" ht="15">
      <c r="A46" s="163" t="s">
        <v>21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ht="15.75">
      <c r="A47" s="2"/>
    </row>
    <row r="48" spans="1:11" ht="24.75" customHeight="1">
      <c r="A48" s="171" t="s">
        <v>1</v>
      </c>
      <c r="B48" s="171" t="s">
        <v>2</v>
      </c>
      <c r="C48" s="171" t="s">
        <v>59</v>
      </c>
      <c r="D48" s="169" t="s">
        <v>42</v>
      </c>
      <c r="E48" s="171" t="s">
        <v>10</v>
      </c>
      <c r="F48" s="175" t="s">
        <v>11</v>
      </c>
      <c r="G48" s="175"/>
      <c r="H48" s="175" t="s">
        <v>13</v>
      </c>
      <c r="I48" s="175"/>
      <c r="J48" s="171" t="s">
        <v>3</v>
      </c>
      <c r="K48" s="167" t="s">
        <v>4</v>
      </c>
    </row>
    <row r="49" spans="1:11" ht="24" customHeight="1" thickBot="1">
      <c r="A49" s="172"/>
      <c r="B49" s="172"/>
      <c r="C49" s="172"/>
      <c r="D49" s="170"/>
      <c r="E49" s="172"/>
      <c r="F49" s="5" t="s">
        <v>12</v>
      </c>
      <c r="G49" s="5" t="s">
        <v>4</v>
      </c>
      <c r="H49" s="5" t="s">
        <v>12</v>
      </c>
      <c r="I49" s="5" t="s">
        <v>4</v>
      </c>
      <c r="J49" s="172"/>
      <c r="K49" s="168"/>
    </row>
    <row r="50" spans="1:11" ht="28.5" customHeight="1" thickBot="1">
      <c r="A50" s="12">
        <v>1</v>
      </c>
      <c r="B50" s="41" t="s">
        <v>58</v>
      </c>
      <c r="C50" s="19" t="s">
        <v>60</v>
      </c>
      <c r="D50" s="31" t="s">
        <v>166</v>
      </c>
      <c r="E50" s="94">
        <v>703</v>
      </c>
      <c r="F50" s="44">
        <v>25</v>
      </c>
      <c r="G50" s="46">
        <v>1</v>
      </c>
      <c r="H50" s="7">
        <v>25</v>
      </c>
      <c r="I50" s="19">
        <v>1</v>
      </c>
      <c r="J50" s="7">
        <v>50</v>
      </c>
      <c r="K50" s="28" t="s">
        <v>5</v>
      </c>
    </row>
    <row r="51" spans="1:11" ht="28.5" customHeight="1" thickBot="1">
      <c r="A51" s="8">
        <v>2</v>
      </c>
      <c r="B51" s="41" t="s">
        <v>167</v>
      </c>
      <c r="C51" s="19" t="s">
        <v>5</v>
      </c>
      <c r="D51" s="31" t="s">
        <v>163</v>
      </c>
      <c r="E51" s="94">
        <v>758</v>
      </c>
      <c r="F51" s="40">
        <v>22</v>
      </c>
      <c r="G51" s="47">
        <v>2</v>
      </c>
      <c r="H51" s="19">
        <v>22</v>
      </c>
      <c r="I51" s="11">
        <v>2</v>
      </c>
      <c r="J51" s="19">
        <v>44</v>
      </c>
      <c r="K51" s="27" t="s">
        <v>7</v>
      </c>
    </row>
    <row r="52" spans="1:11" ht="28.5" customHeight="1" thickBot="1">
      <c r="A52" s="8">
        <v>3</v>
      </c>
      <c r="B52" s="41" t="s">
        <v>153</v>
      </c>
      <c r="C52" s="19" t="s">
        <v>7</v>
      </c>
      <c r="D52" s="31" t="s">
        <v>157</v>
      </c>
      <c r="E52" s="94">
        <v>11</v>
      </c>
      <c r="F52" s="40">
        <v>20</v>
      </c>
      <c r="G52" s="47">
        <v>3</v>
      </c>
      <c r="H52" s="19">
        <v>20</v>
      </c>
      <c r="I52" s="11">
        <v>3</v>
      </c>
      <c r="J52" s="19">
        <v>40</v>
      </c>
      <c r="K52" s="27" t="s">
        <v>6</v>
      </c>
    </row>
    <row r="53" spans="1:11" ht="28.5" customHeight="1" thickBot="1">
      <c r="A53" s="12">
        <v>4</v>
      </c>
      <c r="B53" s="9" t="s">
        <v>77</v>
      </c>
      <c r="C53" s="11" t="s">
        <v>60</v>
      </c>
      <c r="D53" s="31" t="s">
        <v>168</v>
      </c>
      <c r="E53" s="94">
        <v>134</v>
      </c>
      <c r="F53" s="40">
        <v>16</v>
      </c>
      <c r="G53" s="47">
        <v>5</v>
      </c>
      <c r="H53" s="19">
        <v>18</v>
      </c>
      <c r="I53" s="11">
        <v>4</v>
      </c>
      <c r="J53" s="19">
        <v>34</v>
      </c>
      <c r="K53" s="15" t="s">
        <v>119</v>
      </c>
    </row>
    <row r="54" spans="1:11" ht="28.5" customHeight="1" thickBot="1">
      <c r="A54" s="12">
        <v>5</v>
      </c>
      <c r="B54" s="9" t="s">
        <v>170</v>
      </c>
      <c r="C54" s="11" t="s">
        <v>7</v>
      </c>
      <c r="D54" s="31" t="s">
        <v>163</v>
      </c>
      <c r="E54" s="94">
        <v>12</v>
      </c>
      <c r="F54" s="40">
        <v>18</v>
      </c>
      <c r="G54" s="47">
        <v>4</v>
      </c>
      <c r="H54" s="19">
        <v>16</v>
      </c>
      <c r="I54" s="11">
        <v>5</v>
      </c>
      <c r="J54" s="19">
        <v>34</v>
      </c>
      <c r="K54" s="15" t="s">
        <v>122</v>
      </c>
    </row>
    <row r="55" spans="1:11" ht="30.75" customHeight="1">
      <c r="A55" s="76">
        <v>6</v>
      </c>
      <c r="B55" s="13" t="s">
        <v>169</v>
      </c>
      <c r="C55" s="69" t="s">
        <v>5</v>
      </c>
      <c r="D55" s="97" t="s">
        <v>142</v>
      </c>
      <c r="E55" s="98">
        <v>5</v>
      </c>
      <c r="F55" s="45">
        <v>15</v>
      </c>
      <c r="G55" s="38">
        <v>6</v>
      </c>
      <c r="H55" s="17">
        <v>15</v>
      </c>
      <c r="I55" s="69">
        <v>6</v>
      </c>
      <c r="J55" s="17">
        <v>30</v>
      </c>
      <c r="K55" s="93" t="s">
        <v>123</v>
      </c>
    </row>
    <row r="57" spans="1:11" ht="18.75">
      <c r="A57" s="164" t="s">
        <v>131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</row>
    <row r="58" spans="1:11" ht="15">
      <c r="A58" s="165" t="s">
        <v>154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ht="15">
      <c r="A59" s="165" t="s">
        <v>155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</row>
    <row r="60" spans="1:11" ht="15.75">
      <c r="A60" s="166" t="s">
        <v>156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</row>
    <row r="61" spans="1:11" ht="15">
      <c r="A61" s="163" t="s">
        <v>22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  <row r="62" ht="16.5" thickBot="1">
      <c r="A62" s="2"/>
    </row>
    <row r="63" spans="1:11" ht="24.75" customHeight="1">
      <c r="A63" s="171" t="s">
        <v>1</v>
      </c>
      <c r="B63" s="171" t="s">
        <v>2</v>
      </c>
      <c r="C63" s="171" t="s">
        <v>59</v>
      </c>
      <c r="D63" s="169" t="s">
        <v>42</v>
      </c>
      <c r="E63" s="176" t="s">
        <v>10</v>
      </c>
      <c r="F63" s="174" t="s">
        <v>11</v>
      </c>
      <c r="G63" s="175"/>
      <c r="H63" s="175" t="s">
        <v>13</v>
      </c>
      <c r="I63" s="175"/>
      <c r="J63" s="171" t="s">
        <v>3</v>
      </c>
      <c r="K63" s="167" t="s">
        <v>4</v>
      </c>
    </row>
    <row r="64" spans="1:11" ht="24" customHeight="1" thickBot="1">
      <c r="A64" s="172"/>
      <c r="B64" s="172"/>
      <c r="C64" s="172"/>
      <c r="D64" s="170"/>
      <c r="E64" s="177"/>
      <c r="F64" s="33" t="s">
        <v>12</v>
      </c>
      <c r="G64" s="5" t="s">
        <v>4</v>
      </c>
      <c r="H64" s="5" t="s">
        <v>12</v>
      </c>
      <c r="I64" s="5" t="s">
        <v>4</v>
      </c>
      <c r="J64" s="172"/>
      <c r="K64" s="168"/>
    </row>
    <row r="65" spans="1:11" ht="20.25" customHeight="1" thickBot="1">
      <c r="A65" s="99">
        <v>1</v>
      </c>
      <c r="B65" s="41" t="s">
        <v>140</v>
      </c>
      <c r="C65" s="73" t="s">
        <v>74</v>
      </c>
      <c r="D65" s="81" t="s">
        <v>61</v>
      </c>
      <c r="E65" s="75">
        <v>38</v>
      </c>
      <c r="F65" s="44">
        <v>25</v>
      </c>
      <c r="G65" s="46">
        <v>1</v>
      </c>
      <c r="H65" s="7">
        <v>25</v>
      </c>
      <c r="I65" s="19">
        <v>1</v>
      </c>
      <c r="J65" s="7">
        <v>50</v>
      </c>
      <c r="K65" s="92" t="s">
        <v>5</v>
      </c>
    </row>
    <row r="66" spans="1:11" ht="20.25" customHeight="1" thickBot="1">
      <c r="A66" s="100">
        <v>2</v>
      </c>
      <c r="B66" s="41" t="s">
        <v>43</v>
      </c>
      <c r="C66" s="82" t="s">
        <v>5</v>
      </c>
      <c r="D66" s="81" t="s">
        <v>84</v>
      </c>
      <c r="E66" s="75">
        <v>51</v>
      </c>
      <c r="F66" s="40">
        <v>22</v>
      </c>
      <c r="G66" s="47">
        <v>2</v>
      </c>
      <c r="H66" s="19">
        <v>20</v>
      </c>
      <c r="I66" s="11">
        <v>3</v>
      </c>
      <c r="J66" s="11">
        <v>42</v>
      </c>
      <c r="K66" s="92" t="s">
        <v>7</v>
      </c>
    </row>
    <row r="67" spans="1:11" ht="20.25" customHeight="1" thickBot="1">
      <c r="A67" s="100">
        <v>3</v>
      </c>
      <c r="B67" s="41" t="s">
        <v>174</v>
      </c>
      <c r="C67" s="82" t="s">
        <v>5</v>
      </c>
      <c r="D67" s="81" t="s">
        <v>175</v>
      </c>
      <c r="E67" s="75">
        <v>125</v>
      </c>
      <c r="F67" s="40">
        <v>18</v>
      </c>
      <c r="G67" s="47">
        <v>4</v>
      </c>
      <c r="H67" s="19">
        <v>22</v>
      </c>
      <c r="I67" s="19">
        <v>2</v>
      </c>
      <c r="J67" s="11">
        <v>40</v>
      </c>
      <c r="K67" s="92" t="s">
        <v>6</v>
      </c>
    </row>
    <row r="68" spans="1:11" ht="20.25" customHeight="1" thickBot="1">
      <c r="A68" s="99">
        <v>4</v>
      </c>
      <c r="B68" s="42" t="s">
        <v>25</v>
      </c>
      <c r="C68" s="73" t="s">
        <v>78</v>
      </c>
      <c r="D68" s="74" t="s">
        <v>137</v>
      </c>
      <c r="E68" s="75">
        <v>25</v>
      </c>
      <c r="F68" s="40">
        <v>16</v>
      </c>
      <c r="G68" s="47">
        <v>5</v>
      </c>
      <c r="H68" s="19">
        <v>18</v>
      </c>
      <c r="I68" s="19">
        <v>4</v>
      </c>
      <c r="J68" s="11">
        <v>34</v>
      </c>
      <c r="K68" s="19">
        <v>4</v>
      </c>
    </row>
    <row r="69" spans="1:11" ht="20.25" customHeight="1" thickBot="1">
      <c r="A69" s="99">
        <v>5</v>
      </c>
      <c r="B69" s="41" t="s">
        <v>45</v>
      </c>
      <c r="C69" s="73" t="s">
        <v>60</v>
      </c>
      <c r="D69" s="81" t="s">
        <v>132</v>
      </c>
      <c r="E69" s="75">
        <v>44</v>
      </c>
      <c r="F69" s="40">
        <v>14</v>
      </c>
      <c r="G69" s="47">
        <v>7</v>
      </c>
      <c r="H69" s="19">
        <v>15</v>
      </c>
      <c r="I69" s="19">
        <v>6</v>
      </c>
      <c r="J69" s="11">
        <v>29</v>
      </c>
      <c r="K69" s="19">
        <v>5</v>
      </c>
    </row>
    <row r="70" spans="1:11" ht="20.25" customHeight="1" thickBot="1">
      <c r="A70" s="100">
        <v>6</v>
      </c>
      <c r="B70" s="41" t="s">
        <v>138</v>
      </c>
      <c r="C70" s="82" t="s">
        <v>60</v>
      </c>
      <c r="D70" s="81" t="s">
        <v>134</v>
      </c>
      <c r="E70" s="75">
        <v>194</v>
      </c>
      <c r="F70" s="40">
        <v>12</v>
      </c>
      <c r="G70" s="47">
        <v>9</v>
      </c>
      <c r="H70" s="19">
        <v>16</v>
      </c>
      <c r="I70" s="19">
        <v>5</v>
      </c>
      <c r="J70" s="11">
        <v>28</v>
      </c>
      <c r="K70" s="19">
        <v>6</v>
      </c>
    </row>
    <row r="71" spans="1:11" ht="20.25" customHeight="1" thickBot="1">
      <c r="A71" s="100">
        <v>7</v>
      </c>
      <c r="B71" s="41" t="s">
        <v>27</v>
      </c>
      <c r="C71" s="82" t="s">
        <v>5</v>
      </c>
      <c r="D71" s="81" t="s">
        <v>137</v>
      </c>
      <c r="E71" s="133">
        <v>12</v>
      </c>
      <c r="F71" s="40">
        <v>13</v>
      </c>
      <c r="G71" s="47">
        <v>8</v>
      </c>
      <c r="H71" s="19">
        <v>14</v>
      </c>
      <c r="I71" s="11">
        <v>7</v>
      </c>
      <c r="J71" s="11">
        <v>27</v>
      </c>
      <c r="K71" s="19">
        <v>7</v>
      </c>
    </row>
    <row r="72" spans="1:11" ht="20.25" customHeight="1" thickBot="1">
      <c r="A72" s="99">
        <v>8</v>
      </c>
      <c r="B72" s="41" t="s">
        <v>172</v>
      </c>
      <c r="C72" s="82" t="s">
        <v>7</v>
      </c>
      <c r="D72" s="81" t="s">
        <v>142</v>
      </c>
      <c r="E72" s="75">
        <v>2</v>
      </c>
      <c r="F72" s="40">
        <v>11</v>
      </c>
      <c r="G72" s="47">
        <v>10</v>
      </c>
      <c r="H72" s="19">
        <v>13</v>
      </c>
      <c r="I72" s="19">
        <v>8</v>
      </c>
      <c r="J72" s="11">
        <v>24</v>
      </c>
      <c r="K72" s="19">
        <v>8</v>
      </c>
    </row>
    <row r="73" spans="1:11" ht="20.25" customHeight="1" thickBot="1">
      <c r="A73" s="99">
        <v>9</v>
      </c>
      <c r="B73" s="43" t="s">
        <v>85</v>
      </c>
      <c r="C73" s="101" t="s">
        <v>60</v>
      </c>
      <c r="D73" s="102" t="s">
        <v>63</v>
      </c>
      <c r="E73" s="75">
        <v>99</v>
      </c>
      <c r="F73" s="40">
        <v>10</v>
      </c>
      <c r="G73" s="47">
        <v>11</v>
      </c>
      <c r="H73" s="19">
        <v>12</v>
      </c>
      <c r="I73" s="19">
        <v>9</v>
      </c>
      <c r="J73" s="11">
        <v>22</v>
      </c>
      <c r="K73" s="19">
        <v>9</v>
      </c>
    </row>
    <row r="74" spans="1:11" ht="20.25" customHeight="1" thickBot="1">
      <c r="A74" s="100">
        <v>10</v>
      </c>
      <c r="B74" s="43" t="s">
        <v>176</v>
      </c>
      <c r="C74" s="101" t="s">
        <v>74</v>
      </c>
      <c r="D74" s="102" t="s">
        <v>73</v>
      </c>
      <c r="E74" s="75">
        <v>757</v>
      </c>
      <c r="F74" s="40">
        <v>20</v>
      </c>
      <c r="G74" s="47">
        <v>3</v>
      </c>
      <c r="H74" s="19"/>
      <c r="I74" s="19" t="s">
        <v>121</v>
      </c>
      <c r="J74" s="11">
        <v>20</v>
      </c>
      <c r="K74" s="19">
        <v>10</v>
      </c>
    </row>
    <row r="75" spans="1:11" ht="20.25" customHeight="1" thickBot="1">
      <c r="A75" s="99">
        <v>11</v>
      </c>
      <c r="B75" s="43" t="s">
        <v>23</v>
      </c>
      <c r="C75" s="101" t="s">
        <v>74</v>
      </c>
      <c r="D75" s="102" t="s">
        <v>171</v>
      </c>
      <c r="E75" s="75">
        <v>377</v>
      </c>
      <c r="F75" s="40">
        <v>8</v>
      </c>
      <c r="G75" s="47">
        <v>13</v>
      </c>
      <c r="H75" s="19">
        <v>11</v>
      </c>
      <c r="I75" s="19">
        <v>10</v>
      </c>
      <c r="J75" s="11">
        <v>19</v>
      </c>
      <c r="K75" s="19">
        <v>11</v>
      </c>
    </row>
    <row r="76" spans="1:11" ht="20.25" customHeight="1" thickBot="1">
      <c r="A76" s="99">
        <v>12</v>
      </c>
      <c r="B76" s="43" t="s">
        <v>81</v>
      </c>
      <c r="C76" s="101" t="s">
        <v>5</v>
      </c>
      <c r="D76" s="102" t="s">
        <v>82</v>
      </c>
      <c r="E76" s="75">
        <v>13</v>
      </c>
      <c r="F76" s="40">
        <v>9</v>
      </c>
      <c r="G76" s="47">
        <v>12</v>
      </c>
      <c r="H76" s="19">
        <v>10</v>
      </c>
      <c r="I76" s="19">
        <v>11</v>
      </c>
      <c r="J76" s="11">
        <v>19</v>
      </c>
      <c r="K76" s="19">
        <v>12</v>
      </c>
    </row>
    <row r="77" spans="1:11" ht="20.25" customHeight="1" thickBot="1">
      <c r="A77" s="100">
        <v>13</v>
      </c>
      <c r="B77" s="41" t="s">
        <v>173</v>
      </c>
      <c r="C77" s="82" t="s">
        <v>60</v>
      </c>
      <c r="D77" s="81" t="s">
        <v>61</v>
      </c>
      <c r="E77" s="75">
        <v>311</v>
      </c>
      <c r="F77" s="40">
        <v>7</v>
      </c>
      <c r="G77" s="47">
        <v>14</v>
      </c>
      <c r="H77" s="19">
        <v>9</v>
      </c>
      <c r="I77" s="19">
        <v>12</v>
      </c>
      <c r="J77" s="11">
        <v>16</v>
      </c>
      <c r="K77" s="19">
        <v>13</v>
      </c>
    </row>
    <row r="78" spans="1:11" ht="20.25" customHeight="1">
      <c r="A78" s="115">
        <v>14</v>
      </c>
      <c r="B78" s="86" t="s">
        <v>75</v>
      </c>
      <c r="C78" s="78" t="s">
        <v>60</v>
      </c>
      <c r="D78" s="88" t="s">
        <v>133</v>
      </c>
      <c r="E78" s="80">
        <v>774</v>
      </c>
      <c r="F78" s="45">
        <v>15</v>
      </c>
      <c r="G78" s="17">
        <v>6</v>
      </c>
      <c r="H78" s="17"/>
      <c r="I78" s="17" t="s">
        <v>121</v>
      </c>
      <c r="J78" s="17">
        <v>15</v>
      </c>
      <c r="K78" s="17">
        <v>14</v>
      </c>
    </row>
    <row r="81" spans="1:18" s="24" customFormat="1" ht="18.75">
      <c r="A81" s="180" t="s">
        <v>131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03"/>
      <c r="M81" s="103"/>
      <c r="N81" s="103"/>
      <c r="O81" s="103"/>
      <c r="R81" s="103"/>
    </row>
    <row r="82" spans="1:18" s="24" customFormat="1" ht="15">
      <c r="A82" s="181" t="s">
        <v>154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03"/>
      <c r="M82" s="103"/>
      <c r="N82" s="103"/>
      <c r="O82" s="103"/>
      <c r="R82" s="103"/>
    </row>
    <row r="83" spans="1:18" s="24" customFormat="1" ht="15">
      <c r="A83" s="181" t="s">
        <v>155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03"/>
      <c r="M83" s="103"/>
      <c r="N83" s="103"/>
      <c r="O83" s="103"/>
      <c r="R83" s="103"/>
    </row>
    <row r="84" spans="1:18" s="24" customFormat="1" ht="15.75">
      <c r="A84" s="157" t="s">
        <v>156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03"/>
      <c r="M84" s="103"/>
      <c r="N84" s="103"/>
      <c r="O84" s="103"/>
      <c r="R84" s="103"/>
    </row>
    <row r="85" spans="1:18" s="24" customFormat="1" ht="15.75">
      <c r="A85" s="179" t="s">
        <v>26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03"/>
      <c r="M85" s="103"/>
      <c r="N85" s="103"/>
      <c r="O85" s="103"/>
      <c r="R85" s="103"/>
    </row>
    <row r="86" spans="1:18" s="24" customFormat="1" ht="16.5" thickBot="1">
      <c r="A86" s="104"/>
      <c r="E86" s="105"/>
      <c r="K86" s="106"/>
      <c r="L86" s="103"/>
      <c r="M86" s="103"/>
      <c r="N86" s="103"/>
      <c r="O86" s="103"/>
      <c r="R86" s="103"/>
    </row>
    <row r="87" spans="1:18" s="24" customFormat="1" ht="24.75" customHeight="1">
      <c r="A87" s="160" t="s">
        <v>1</v>
      </c>
      <c r="B87" s="160" t="s">
        <v>2</v>
      </c>
      <c r="C87" s="160" t="s">
        <v>59</v>
      </c>
      <c r="D87" s="162" t="s">
        <v>42</v>
      </c>
      <c r="E87" s="154" t="s">
        <v>10</v>
      </c>
      <c r="F87" s="156" t="s">
        <v>11</v>
      </c>
      <c r="G87" s="182"/>
      <c r="H87" s="182" t="s">
        <v>13</v>
      </c>
      <c r="I87" s="182"/>
      <c r="J87" s="160" t="s">
        <v>3</v>
      </c>
      <c r="K87" s="158" t="s">
        <v>4</v>
      </c>
      <c r="L87" s="103"/>
      <c r="M87" s="103"/>
      <c r="N87" s="103"/>
      <c r="O87" s="103"/>
      <c r="R87" s="103"/>
    </row>
    <row r="88" spans="1:18" s="24" customFormat="1" ht="24" customHeight="1" thickBot="1">
      <c r="A88" s="161"/>
      <c r="B88" s="161"/>
      <c r="C88" s="161"/>
      <c r="D88" s="153"/>
      <c r="E88" s="155"/>
      <c r="F88" s="107" t="s">
        <v>12</v>
      </c>
      <c r="G88" s="108" t="s">
        <v>4</v>
      </c>
      <c r="H88" s="108" t="s">
        <v>12</v>
      </c>
      <c r="I88" s="108" t="s">
        <v>4</v>
      </c>
      <c r="J88" s="161"/>
      <c r="K88" s="159"/>
      <c r="L88" s="103"/>
      <c r="M88" s="103"/>
      <c r="N88" s="103"/>
      <c r="O88" s="103"/>
      <c r="R88" s="103"/>
    </row>
    <row r="89" spans="1:18" s="24" customFormat="1" ht="15.75" customHeight="1" thickBot="1">
      <c r="A89" s="99">
        <v>1</v>
      </c>
      <c r="B89" s="41" t="s">
        <v>143</v>
      </c>
      <c r="C89" s="73" t="s">
        <v>78</v>
      </c>
      <c r="D89" s="81" t="s">
        <v>135</v>
      </c>
      <c r="E89" s="133">
        <v>8</v>
      </c>
      <c r="F89" s="95">
        <v>25</v>
      </c>
      <c r="G89" s="109">
        <v>1</v>
      </c>
      <c r="H89" s="110">
        <v>25</v>
      </c>
      <c r="I89" s="82">
        <v>1</v>
      </c>
      <c r="J89" s="82">
        <v>50</v>
      </c>
      <c r="K89" s="141" t="s">
        <v>5</v>
      </c>
      <c r="L89" s="103"/>
      <c r="M89" s="103"/>
      <c r="N89" s="103"/>
      <c r="O89" s="103"/>
      <c r="R89" s="103"/>
    </row>
    <row r="90" spans="1:18" s="24" customFormat="1" ht="20.25" customHeight="1" thickBot="1">
      <c r="A90" s="100">
        <v>2</v>
      </c>
      <c r="B90" s="41" t="s">
        <v>87</v>
      </c>
      <c r="C90" s="82" t="s">
        <v>7</v>
      </c>
      <c r="D90" s="81" t="s">
        <v>142</v>
      </c>
      <c r="E90" s="133">
        <v>202</v>
      </c>
      <c r="F90" s="111">
        <v>22</v>
      </c>
      <c r="G90" s="112">
        <v>2</v>
      </c>
      <c r="H90" s="82">
        <v>22</v>
      </c>
      <c r="I90" s="82">
        <v>2</v>
      </c>
      <c r="J90" s="82">
        <v>44</v>
      </c>
      <c r="K90" s="128" t="s">
        <v>7</v>
      </c>
      <c r="L90" s="103"/>
      <c r="M90" s="103"/>
      <c r="N90" s="103"/>
      <c r="O90" s="103"/>
      <c r="R90" s="103"/>
    </row>
    <row r="91" spans="1:18" s="24" customFormat="1" ht="32.25" customHeight="1" thickBot="1">
      <c r="A91" s="99">
        <v>3</v>
      </c>
      <c r="B91" s="42" t="s">
        <v>79</v>
      </c>
      <c r="C91" s="73" t="s">
        <v>60</v>
      </c>
      <c r="D91" s="81" t="s">
        <v>157</v>
      </c>
      <c r="E91" s="133">
        <v>49</v>
      </c>
      <c r="F91" s="111">
        <v>18</v>
      </c>
      <c r="G91" s="112">
        <v>4</v>
      </c>
      <c r="H91" s="82">
        <v>20</v>
      </c>
      <c r="I91" s="82">
        <v>3</v>
      </c>
      <c r="J91" s="82">
        <v>38</v>
      </c>
      <c r="K91" s="128" t="s">
        <v>6</v>
      </c>
      <c r="L91" s="103"/>
      <c r="M91" s="103"/>
      <c r="N91" s="103"/>
      <c r="O91" s="103"/>
      <c r="R91" s="103"/>
    </row>
    <row r="92" spans="1:18" s="24" customFormat="1" ht="20.25" customHeight="1" thickBot="1">
      <c r="A92" s="100">
        <v>4</v>
      </c>
      <c r="B92" s="41" t="s">
        <v>107</v>
      </c>
      <c r="C92" s="82" t="s">
        <v>60</v>
      </c>
      <c r="D92" s="81" t="s">
        <v>133</v>
      </c>
      <c r="E92" s="133">
        <v>82</v>
      </c>
      <c r="F92" s="111">
        <v>20</v>
      </c>
      <c r="G92" s="112">
        <v>3</v>
      </c>
      <c r="H92" s="82">
        <v>18</v>
      </c>
      <c r="I92" s="82">
        <v>4</v>
      </c>
      <c r="J92" s="82">
        <v>38</v>
      </c>
      <c r="K92" s="82">
        <v>4</v>
      </c>
      <c r="L92" s="103"/>
      <c r="M92" s="103"/>
      <c r="N92" s="103"/>
      <c r="O92" s="103"/>
      <c r="R92" s="103"/>
    </row>
    <row r="93" spans="1:18" s="24" customFormat="1" ht="32.25" customHeight="1" thickBot="1">
      <c r="A93" s="100">
        <v>5</v>
      </c>
      <c r="B93" s="41" t="s">
        <v>90</v>
      </c>
      <c r="C93" s="82" t="s">
        <v>60</v>
      </c>
      <c r="D93" s="81" t="s">
        <v>157</v>
      </c>
      <c r="E93" s="133">
        <v>233</v>
      </c>
      <c r="F93" s="111">
        <v>16</v>
      </c>
      <c r="G93" s="112">
        <v>5</v>
      </c>
      <c r="H93" s="82">
        <v>16</v>
      </c>
      <c r="I93" s="82">
        <v>5</v>
      </c>
      <c r="J93" s="82">
        <v>32</v>
      </c>
      <c r="K93" s="82">
        <v>5</v>
      </c>
      <c r="L93" s="103"/>
      <c r="M93" s="103"/>
      <c r="N93" s="103"/>
      <c r="O93" s="103"/>
      <c r="R93" s="103"/>
    </row>
    <row r="94" spans="1:18" s="24" customFormat="1" ht="16.5" thickBot="1">
      <c r="A94" s="99">
        <v>6</v>
      </c>
      <c r="B94" s="41" t="s">
        <v>46</v>
      </c>
      <c r="C94" s="73" t="s">
        <v>60</v>
      </c>
      <c r="D94" s="81" t="s">
        <v>139</v>
      </c>
      <c r="E94" s="75">
        <v>20</v>
      </c>
      <c r="F94" s="111">
        <v>15</v>
      </c>
      <c r="G94" s="112">
        <v>6</v>
      </c>
      <c r="H94" s="82">
        <v>14</v>
      </c>
      <c r="I94" s="82">
        <v>7</v>
      </c>
      <c r="J94" s="82">
        <v>29</v>
      </c>
      <c r="K94" s="82" t="s">
        <v>123</v>
      </c>
      <c r="L94" s="103"/>
      <c r="M94" s="103"/>
      <c r="N94" s="103"/>
      <c r="O94" s="103"/>
      <c r="R94" s="103"/>
    </row>
    <row r="95" spans="1:18" s="24" customFormat="1" ht="16.5" thickBot="1">
      <c r="A95" s="100">
        <v>7</v>
      </c>
      <c r="B95" s="41" t="s">
        <v>47</v>
      </c>
      <c r="C95" s="82" t="s">
        <v>78</v>
      </c>
      <c r="D95" s="81" t="s">
        <v>147</v>
      </c>
      <c r="E95" s="133">
        <v>47</v>
      </c>
      <c r="F95" s="111">
        <v>14</v>
      </c>
      <c r="G95" s="112">
        <v>7</v>
      </c>
      <c r="H95" s="82">
        <v>13</v>
      </c>
      <c r="I95" s="82">
        <v>8</v>
      </c>
      <c r="J95" s="82">
        <v>27</v>
      </c>
      <c r="K95" s="82">
        <v>7</v>
      </c>
      <c r="L95" s="103"/>
      <c r="M95" s="103"/>
      <c r="N95" s="103"/>
      <c r="O95" s="103"/>
      <c r="R95" s="103"/>
    </row>
    <row r="96" spans="1:18" s="24" customFormat="1" ht="20.25" customHeight="1" thickBot="1">
      <c r="A96" s="99">
        <v>8</v>
      </c>
      <c r="B96" s="41" t="s">
        <v>50</v>
      </c>
      <c r="C96" s="73" t="s">
        <v>60</v>
      </c>
      <c r="D96" s="81" t="s">
        <v>137</v>
      </c>
      <c r="E96" s="133">
        <v>25</v>
      </c>
      <c r="F96" s="111"/>
      <c r="G96" s="112" t="s">
        <v>120</v>
      </c>
      <c r="H96" s="82">
        <v>15</v>
      </c>
      <c r="I96" s="82">
        <v>6</v>
      </c>
      <c r="J96" s="82">
        <v>15</v>
      </c>
      <c r="K96" s="113" t="s">
        <v>148</v>
      </c>
      <c r="L96" s="103"/>
      <c r="M96" s="103"/>
      <c r="N96" s="103"/>
      <c r="O96" s="103"/>
      <c r="R96" s="103"/>
    </row>
    <row r="97" spans="1:18" s="24" customFormat="1" ht="32.25" customHeight="1" thickBot="1">
      <c r="A97" s="100">
        <v>9</v>
      </c>
      <c r="B97" s="43" t="s">
        <v>24</v>
      </c>
      <c r="C97" s="73" t="s">
        <v>60</v>
      </c>
      <c r="D97" s="81" t="s">
        <v>157</v>
      </c>
      <c r="E97" s="133">
        <v>80</v>
      </c>
      <c r="F97" s="111"/>
      <c r="G97" s="112" t="s">
        <v>121</v>
      </c>
      <c r="H97" s="82">
        <v>14</v>
      </c>
      <c r="I97" s="82">
        <v>7</v>
      </c>
      <c r="J97" s="82">
        <v>14</v>
      </c>
      <c r="K97" s="114" t="s">
        <v>124</v>
      </c>
      <c r="L97" s="103"/>
      <c r="M97" s="103"/>
      <c r="N97" s="103"/>
      <c r="O97" s="103"/>
      <c r="R97" s="103"/>
    </row>
    <row r="98" spans="1:18" s="24" customFormat="1" ht="20.25" customHeight="1" thickBot="1">
      <c r="A98" s="100">
        <v>10</v>
      </c>
      <c r="B98" s="43" t="s">
        <v>88</v>
      </c>
      <c r="C98" s="73" t="s">
        <v>78</v>
      </c>
      <c r="D98" s="81" t="s">
        <v>177</v>
      </c>
      <c r="E98" s="134">
        <v>19</v>
      </c>
      <c r="F98" s="111"/>
      <c r="G98" s="112" t="s">
        <v>120</v>
      </c>
      <c r="H98" s="82"/>
      <c r="I98" s="82" t="s">
        <v>120</v>
      </c>
      <c r="J98" s="82" t="s">
        <v>8</v>
      </c>
      <c r="K98" s="114"/>
      <c r="L98" s="103"/>
      <c r="M98" s="103"/>
      <c r="N98" s="103"/>
      <c r="O98" s="103"/>
      <c r="R98" s="103"/>
    </row>
    <row r="99" spans="1:18" s="24" customFormat="1" ht="20.25" customHeight="1">
      <c r="A99" s="129">
        <v>11</v>
      </c>
      <c r="B99" s="86" t="s">
        <v>105</v>
      </c>
      <c r="C99" s="87" t="s">
        <v>78</v>
      </c>
      <c r="D99" s="97" t="s">
        <v>66</v>
      </c>
      <c r="E99" s="135">
        <v>7</v>
      </c>
      <c r="F99" s="96"/>
      <c r="G99" s="116" t="s">
        <v>120</v>
      </c>
      <c r="H99" s="87"/>
      <c r="I99" s="87" t="s">
        <v>120</v>
      </c>
      <c r="J99" s="87" t="s">
        <v>8</v>
      </c>
      <c r="K99" s="120"/>
      <c r="L99" s="103"/>
      <c r="M99" s="103"/>
      <c r="N99" s="103"/>
      <c r="O99" s="103"/>
      <c r="R99" s="103"/>
    </row>
    <row r="102" spans="1:16" s="24" customFormat="1" ht="18.75">
      <c r="A102" s="180" t="s">
        <v>0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03"/>
      <c r="M102" s="103"/>
      <c r="P102" s="103"/>
    </row>
    <row r="103" spans="1:16" s="24" customFormat="1" ht="15">
      <c r="A103" s="181" t="s">
        <v>154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03"/>
      <c r="M103" s="103"/>
      <c r="P103" s="103"/>
    </row>
    <row r="104" spans="1:16" s="24" customFormat="1" ht="15">
      <c r="A104" s="181" t="s">
        <v>155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03"/>
      <c r="M104" s="103"/>
      <c r="P104" s="103"/>
    </row>
    <row r="105" spans="1:16" s="24" customFormat="1" ht="15.75">
      <c r="A105" s="157" t="s">
        <v>156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03"/>
      <c r="M105" s="103"/>
      <c r="P105" s="103"/>
    </row>
    <row r="106" spans="1:16" s="24" customFormat="1" ht="15">
      <c r="A106" s="183" t="s">
        <v>29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03"/>
      <c r="M106" s="103"/>
      <c r="P106" s="103"/>
    </row>
    <row r="107" spans="1:16" s="24" customFormat="1" ht="6" customHeight="1" thickBot="1">
      <c r="A107" s="104"/>
      <c r="E107" s="105"/>
      <c r="K107" s="106"/>
      <c r="L107" s="103"/>
      <c r="M107" s="103"/>
      <c r="P107" s="103"/>
    </row>
    <row r="108" spans="1:16" s="24" customFormat="1" ht="24.75" customHeight="1">
      <c r="A108" s="160" t="s">
        <v>1</v>
      </c>
      <c r="B108" s="160" t="s">
        <v>2</v>
      </c>
      <c r="C108" s="160" t="s">
        <v>59</v>
      </c>
      <c r="D108" s="162" t="s">
        <v>42</v>
      </c>
      <c r="E108" s="154" t="s">
        <v>10</v>
      </c>
      <c r="F108" s="156" t="s">
        <v>11</v>
      </c>
      <c r="G108" s="182"/>
      <c r="H108" s="182" t="s">
        <v>13</v>
      </c>
      <c r="I108" s="182"/>
      <c r="J108" s="160" t="s">
        <v>3</v>
      </c>
      <c r="K108" s="158" t="s">
        <v>4</v>
      </c>
      <c r="L108" s="103"/>
      <c r="M108" s="103"/>
      <c r="P108" s="103"/>
    </row>
    <row r="109" spans="1:16" s="24" customFormat="1" ht="21.75" customHeight="1" thickBot="1">
      <c r="A109" s="161"/>
      <c r="B109" s="161"/>
      <c r="C109" s="161"/>
      <c r="D109" s="153"/>
      <c r="E109" s="155"/>
      <c r="F109" s="107" t="s">
        <v>12</v>
      </c>
      <c r="G109" s="108" t="s">
        <v>4</v>
      </c>
      <c r="H109" s="108" t="s">
        <v>12</v>
      </c>
      <c r="I109" s="108" t="s">
        <v>4</v>
      </c>
      <c r="J109" s="161"/>
      <c r="K109" s="159"/>
      <c r="L109" s="103"/>
      <c r="M109" s="103"/>
      <c r="P109" s="103"/>
    </row>
    <row r="110" spans="1:16" s="24" customFormat="1" ht="19.5" customHeight="1" thickBot="1">
      <c r="A110" s="99">
        <v>1</v>
      </c>
      <c r="B110" s="41" t="s">
        <v>28</v>
      </c>
      <c r="C110" s="73" t="s">
        <v>78</v>
      </c>
      <c r="D110" s="81" t="s">
        <v>142</v>
      </c>
      <c r="E110" s="75">
        <v>54</v>
      </c>
      <c r="F110" s="95">
        <v>25</v>
      </c>
      <c r="G110" s="109">
        <v>1</v>
      </c>
      <c r="H110" s="110">
        <v>25</v>
      </c>
      <c r="I110" s="82">
        <v>1</v>
      </c>
      <c r="J110" s="82">
        <v>50</v>
      </c>
      <c r="K110" s="139" t="s">
        <v>5</v>
      </c>
      <c r="L110" s="103"/>
      <c r="M110" s="103"/>
      <c r="P110" s="103"/>
    </row>
    <row r="111" spans="1:16" s="24" customFormat="1" ht="20.25" customHeight="1" thickBot="1">
      <c r="A111" s="100">
        <v>2</v>
      </c>
      <c r="B111" s="41" t="s">
        <v>31</v>
      </c>
      <c r="C111" s="82" t="s">
        <v>86</v>
      </c>
      <c r="D111" s="81" t="s">
        <v>142</v>
      </c>
      <c r="E111" s="75">
        <v>737</v>
      </c>
      <c r="F111" s="111">
        <v>22</v>
      </c>
      <c r="G111" s="112">
        <v>2</v>
      </c>
      <c r="H111" s="82">
        <v>20</v>
      </c>
      <c r="I111" s="82">
        <v>3</v>
      </c>
      <c r="J111" s="82">
        <v>42</v>
      </c>
      <c r="K111" s="140" t="s">
        <v>7</v>
      </c>
      <c r="L111" s="103"/>
      <c r="M111" s="103"/>
      <c r="P111" s="103"/>
    </row>
    <row r="112" spans="1:16" s="24" customFormat="1" ht="28.5" customHeight="1" thickBot="1">
      <c r="A112" s="100">
        <v>3</v>
      </c>
      <c r="B112" s="41" t="s">
        <v>30</v>
      </c>
      <c r="C112" s="82" t="s">
        <v>74</v>
      </c>
      <c r="D112" s="81" t="s">
        <v>157</v>
      </c>
      <c r="E112" s="75">
        <v>40</v>
      </c>
      <c r="F112" s="111">
        <v>20</v>
      </c>
      <c r="G112" s="112">
        <v>3</v>
      </c>
      <c r="H112" s="82">
        <v>16</v>
      </c>
      <c r="I112" s="82">
        <v>5</v>
      </c>
      <c r="J112" s="82">
        <v>36</v>
      </c>
      <c r="K112" s="140" t="s">
        <v>6</v>
      </c>
      <c r="L112" s="103"/>
      <c r="M112" s="103"/>
      <c r="P112" s="103"/>
    </row>
    <row r="113" spans="1:16" s="24" customFormat="1" ht="20.25" customHeight="1" thickBot="1">
      <c r="A113" s="99">
        <v>4</v>
      </c>
      <c r="B113" s="42" t="s">
        <v>183</v>
      </c>
      <c r="C113" s="73" t="s">
        <v>74</v>
      </c>
      <c r="D113" s="81" t="s">
        <v>184</v>
      </c>
      <c r="E113" s="75">
        <v>72</v>
      </c>
      <c r="F113" s="111">
        <v>18</v>
      </c>
      <c r="G113" s="112">
        <v>4</v>
      </c>
      <c r="H113" s="82">
        <v>18</v>
      </c>
      <c r="I113" s="82">
        <v>4</v>
      </c>
      <c r="J113" s="82">
        <v>36</v>
      </c>
      <c r="K113" s="82">
        <v>4</v>
      </c>
      <c r="L113" s="103"/>
      <c r="M113" s="103"/>
      <c r="P113" s="103"/>
    </row>
    <row r="114" spans="1:16" s="24" customFormat="1" ht="20.25" customHeight="1" thickBot="1">
      <c r="A114" s="100">
        <v>5</v>
      </c>
      <c r="B114" s="41" t="s">
        <v>34</v>
      </c>
      <c r="C114" s="82" t="s">
        <v>60</v>
      </c>
      <c r="D114" s="91" t="s">
        <v>147</v>
      </c>
      <c r="E114" s="75">
        <v>274</v>
      </c>
      <c r="F114" s="111">
        <v>10</v>
      </c>
      <c r="G114" s="112">
        <v>11</v>
      </c>
      <c r="H114" s="82">
        <v>22</v>
      </c>
      <c r="I114" s="82">
        <v>2</v>
      </c>
      <c r="J114" s="82">
        <v>32</v>
      </c>
      <c r="K114" s="113" t="s">
        <v>122</v>
      </c>
      <c r="L114" s="103"/>
      <c r="M114" s="103"/>
      <c r="P114" s="103"/>
    </row>
    <row r="115" spans="1:16" s="24" customFormat="1" ht="20.25" customHeight="1" thickBot="1">
      <c r="A115" s="100">
        <v>6</v>
      </c>
      <c r="B115" s="41" t="s">
        <v>93</v>
      </c>
      <c r="C115" s="73" t="s">
        <v>60</v>
      </c>
      <c r="D115" s="81" t="s">
        <v>168</v>
      </c>
      <c r="E115" s="75">
        <v>95</v>
      </c>
      <c r="F115" s="111">
        <v>14</v>
      </c>
      <c r="G115" s="112">
        <v>7</v>
      </c>
      <c r="H115" s="82">
        <v>15</v>
      </c>
      <c r="I115" s="82">
        <v>6</v>
      </c>
      <c r="J115" s="82">
        <v>29</v>
      </c>
      <c r="K115" s="113" t="s">
        <v>123</v>
      </c>
      <c r="L115" s="103"/>
      <c r="M115" s="103"/>
      <c r="P115" s="103"/>
    </row>
    <row r="116" spans="1:16" s="24" customFormat="1" ht="20.25" customHeight="1" thickBot="1">
      <c r="A116" s="99">
        <v>7</v>
      </c>
      <c r="B116" s="41" t="s">
        <v>51</v>
      </c>
      <c r="C116" s="82" t="s">
        <v>60</v>
      </c>
      <c r="D116" s="81" t="s">
        <v>89</v>
      </c>
      <c r="E116" s="75">
        <v>211</v>
      </c>
      <c r="F116" s="111">
        <v>13</v>
      </c>
      <c r="G116" s="112">
        <v>8</v>
      </c>
      <c r="H116" s="82">
        <v>13</v>
      </c>
      <c r="I116" s="73">
        <v>8</v>
      </c>
      <c r="J116" s="73">
        <v>26</v>
      </c>
      <c r="K116" s="118" t="s">
        <v>197</v>
      </c>
      <c r="L116" s="103"/>
      <c r="M116" s="103"/>
      <c r="P116" s="103"/>
    </row>
    <row r="117" spans="1:16" s="24" customFormat="1" ht="20.25" customHeight="1" thickBot="1">
      <c r="A117" s="100">
        <v>8</v>
      </c>
      <c r="B117" s="41" t="s">
        <v>57</v>
      </c>
      <c r="C117" s="73" t="s">
        <v>60</v>
      </c>
      <c r="D117" s="81"/>
      <c r="E117" s="75">
        <v>68</v>
      </c>
      <c r="F117" s="111">
        <v>11</v>
      </c>
      <c r="G117" s="112">
        <v>10</v>
      </c>
      <c r="H117" s="82">
        <v>12</v>
      </c>
      <c r="I117" s="73">
        <v>9</v>
      </c>
      <c r="J117" s="73">
        <v>23</v>
      </c>
      <c r="K117" s="113" t="s">
        <v>148</v>
      </c>
      <c r="L117" s="103"/>
      <c r="M117" s="103"/>
      <c r="P117" s="103"/>
    </row>
    <row r="118" spans="1:16" s="24" customFormat="1" ht="20.25" customHeight="1" thickBot="1">
      <c r="A118" s="100">
        <v>9</v>
      </c>
      <c r="B118" s="41" t="s">
        <v>49</v>
      </c>
      <c r="C118" s="82" t="s">
        <v>60</v>
      </c>
      <c r="D118" s="84" t="s">
        <v>141</v>
      </c>
      <c r="E118" s="75">
        <v>18</v>
      </c>
      <c r="F118" s="111">
        <v>9</v>
      </c>
      <c r="G118" s="112">
        <v>12</v>
      </c>
      <c r="H118" s="82">
        <v>14</v>
      </c>
      <c r="I118" s="73">
        <v>7</v>
      </c>
      <c r="J118" s="73">
        <v>23</v>
      </c>
      <c r="K118" s="113" t="s">
        <v>124</v>
      </c>
      <c r="L118" s="103"/>
      <c r="M118" s="103"/>
      <c r="P118" s="103"/>
    </row>
    <row r="119" spans="1:16" s="24" customFormat="1" ht="20.25" customHeight="1" thickBot="1">
      <c r="A119" s="99">
        <v>10</v>
      </c>
      <c r="B119" s="41" t="s">
        <v>179</v>
      </c>
      <c r="C119" s="82" t="s">
        <v>60</v>
      </c>
      <c r="D119" s="84" t="s">
        <v>145</v>
      </c>
      <c r="E119" s="75">
        <v>21</v>
      </c>
      <c r="F119" s="111">
        <v>7</v>
      </c>
      <c r="G119" s="112">
        <v>14</v>
      </c>
      <c r="H119" s="82">
        <v>11</v>
      </c>
      <c r="I119" s="73">
        <v>10</v>
      </c>
      <c r="J119" s="73">
        <v>18</v>
      </c>
      <c r="K119" s="118" t="s">
        <v>198</v>
      </c>
      <c r="L119" s="103"/>
      <c r="M119" s="103"/>
      <c r="P119" s="103"/>
    </row>
    <row r="120" spans="1:16" s="24" customFormat="1" ht="20.25" customHeight="1" thickBot="1">
      <c r="A120" s="99">
        <v>11</v>
      </c>
      <c r="B120" s="41" t="s">
        <v>96</v>
      </c>
      <c r="C120" s="82" t="s">
        <v>60</v>
      </c>
      <c r="D120" s="81" t="s">
        <v>145</v>
      </c>
      <c r="E120" s="75">
        <v>32</v>
      </c>
      <c r="F120" s="111">
        <v>6</v>
      </c>
      <c r="G120" s="112">
        <v>15</v>
      </c>
      <c r="H120" s="82">
        <v>10</v>
      </c>
      <c r="I120" s="73">
        <v>11</v>
      </c>
      <c r="J120" s="73">
        <v>16</v>
      </c>
      <c r="K120" s="118" t="s">
        <v>199</v>
      </c>
      <c r="L120" s="103"/>
      <c r="M120" s="103"/>
      <c r="P120" s="103"/>
    </row>
    <row r="121" spans="1:16" s="24" customFormat="1" ht="20.25" customHeight="1" thickBot="1">
      <c r="A121" s="100">
        <v>12</v>
      </c>
      <c r="B121" s="41" t="s">
        <v>33</v>
      </c>
      <c r="C121" s="73" t="s">
        <v>60</v>
      </c>
      <c r="D121" s="81" t="s">
        <v>108</v>
      </c>
      <c r="E121" s="75">
        <v>81</v>
      </c>
      <c r="F121" s="111">
        <v>8</v>
      </c>
      <c r="G121" s="112">
        <v>13</v>
      </c>
      <c r="H121" s="82">
        <v>8</v>
      </c>
      <c r="I121" s="73">
        <v>13</v>
      </c>
      <c r="J121" s="73">
        <v>16</v>
      </c>
      <c r="K121" s="113" t="s">
        <v>125</v>
      </c>
      <c r="L121" s="103"/>
      <c r="M121" s="103"/>
      <c r="P121" s="103"/>
    </row>
    <row r="122" spans="1:16" s="24" customFormat="1" ht="20.25" customHeight="1" thickBot="1">
      <c r="A122" s="100">
        <v>13</v>
      </c>
      <c r="B122" s="41" t="s">
        <v>48</v>
      </c>
      <c r="C122" s="82" t="s">
        <v>74</v>
      </c>
      <c r="D122" s="81" t="s">
        <v>92</v>
      </c>
      <c r="E122" s="75">
        <v>44</v>
      </c>
      <c r="F122" s="111">
        <v>16</v>
      </c>
      <c r="G122" s="112">
        <v>5</v>
      </c>
      <c r="H122" s="82"/>
      <c r="I122" s="73" t="s">
        <v>120</v>
      </c>
      <c r="J122" s="73">
        <v>16</v>
      </c>
      <c r="K122" s="113" t="s">
        <v>149</v>
      </c>
      <c r="L122" s="103"/>
      <c r="M122" s="103"/>
      <c r="P122" s="103"/>
    </row>
    <row r="123" spans="1:16" s="24" customFormat="1" ht="20.25" customHeight="1" thickBot="1">
      <c r="A123" s="100">
        <v>14</v>
      </c>
      <c r="B123" s="41" t="s">
        <v>146</v>
      </c>
      <c r="C123" s="82" t="s">
        <v>60</v>
      </c>
      <c r="D123" s="83" t="s">
        <v>145</v>
      </c>
      <c r="E123" s="75">
        <v>14</v>
      </c>
      <c r="F123" s="111">
        <v>15</v>
      </c>
      <c r="G123" s="112">
        <v>6</v>
      </c>
      <c r="H123" s="82"/>
      <c r="I123" s="73" t="s">
        <v>121</v>
      </c>
      <c r="J123" s="73">
        <v>15</v>
      </c>
      <c r="K123" s="113" t="s">
        <v>126</v>
      </c>
      <c r="L123" s="103"/>
      <c r="M123" s="103"/>
      <c r="P123" s="103"/>
    </row>
    <row r="124" spans="1:16" s="24" customFormat="1" ht="20.25" customHeight="1" thickBot="1">
      <c r="A124" s="100">
        <v>15</v>
      </c>
      <c r="B124" s="41" t="s">
        <v>35</v>
      </c>
      <c r="C124" s="73" t="s">
        <v>60</v>
      </c>
      <c r="D124" s="81" t="s">
        <v>80</v>
      </c>
      <c r="E124" s="75">
        <v>47</v>
      </c>
      <c r="F124" s="111">
        <v>4</v>
      </c>
      <c r="G124" s="112">
        <v>17</v>
      </c>
      <c r="H124" s="82">
        <v>9</v>
      </c>
      <c r="I124" s="73">
        <v>12</v>
      </c>
      <c r="J124" s="73">
        <v>13</v>
      </c>
      <c r="K124" s="113" t="s">
        <v>150</v>
      </c>
      <c r="L124" s="103"/>
      <c r="M124" s="103"/>
      <c r="P124" s="103"/>
    </row>
    <row r="125" spans="1:16" s="24" customFormat="1" ht="20.25" customHeight="1" thickBot="1">
      <c r="A125" s="99">
        <v>16</v>
      </c>
      <c r="B125" s="41" t="s">
        <v>91</v>
      </c>
      <c r="C125" s="82" t="s">
        <v>60</v>
      </c>
      <c r="D125" s="81" t="s">
        <v>181</v>
      </c>
      <c r="E125" s="75">
        <v>5</v>
      </c>
      <c r="F125" s="111">
        <v>12</v>
      </c>
      <c r="G125" s="112">
        <v>9</v>
      </c>
      <c r="H125" s="82"/>
      <c r="I125" s="73" t="s">
        <v>120</v>
      </c>
      <c r="J125" s="73">
        <v>12</v>
      </c>
      <c r="K125" s="118" t="s">
        <v>151</v>
      </c>
      <c r="L125" s="103"/>
      <c r="M125" s="103"/>
      <c r="P125" s="103"/>
    </row>
    <row r="126" spans="1:16" s="24" customFormat="1" ht="20.25" customHeight="1" thickBot="1">
      <c r="A126" s="100">
        <v>17</v>
      </c>
      <c r="B126" s="41" t="s">
        <v>97</v>
      </c>
      <c r="C126" s="82" t="s">
        <v>60</v>
      </c>
      <c r="D126" s="81" t="s">
        <v>178</v>
      </c>
      <c r="E126" s="75">
        <v>15</v>
      </c>
      <c r="F126" s="111">
        <v>5</v>
      </c>
      <c r="G126" s="112">
        <v>16</v>
      </c>
      <c r="H126" s="82">
        <v>6</v>
      </c>
      <c r="I126" s="73">
        <v>15</v>
      </c>
      <c r="J126" s="73">
        <v>11</v>
      </c>
      <c r="K126" s="113" t="s">
        <v>152</v>
      </c>
      <c r="L126" s="103"/>
      <c r="M126" s="103"/>
      <c r="P126" s="103"/>
    </row>
    <row r="127" spans="1:16" s="24" customFormat="1" ht="20.25" customHeight="1" thickBot="1">
      <c r="A127" s="100">
        <v>18</v>
      </c>
      <c r="B127" s="42" t="s">
        <v>110</v>
      </c>
      <c r="C127" s="82" t="s">
        <v>74</v>
      </c>
      <c r="D127" s="74" t="s">
        <v>182</v>
      </c>
      <c r="E127" s="85">
        <v>62</v>
      </c>
      <c r="F127" s="111">
        <v>3</v>
      </c>
      <c r="G127" s="119">
        <v>18</v>
      </c>
      <c r="H127" s="82">
        <v>5</v>
      </c>
      <c r="I127" s="73">
        <v>16</v>
      </c>
      <c r="J127" s="82">
        <v>8</v>
      </c>
      <c r="K127" s="113" t="s">
        <v>201</v>
      </c>
      <c r="L127" s="103"/>
      <c r="M127" s="103"/>
      <c r="P127" s="103"/>
    </row>
    <row r="128" spans="1:16" s="24" customFormat="1" ht="20.25" customHeight="1" thickBot="1">
      <c r="A128" s="99">
        <v>19</v>
      </c>
      <c r="B128" s="42" t="s">
        <v>32</v>
      </c>
      <c r="C128" s="73" t="s">
        <v>74</v>
      </c>
      <c r="D128" s="138" t="s">
        <v>83</v>
      </c>
      <c r="E128" s="75">
        <v>69</v>
      </c>
      <c r="F128" s="111">
        <v>2</v>
      </c>
      <c r="G128" s="112">
        <v>19</v>
      </c>
      <c r="H128" s="82">
        <v>5</v>
      </c>
      <c r="I128" s="82">
        <v>16</v>
      </c>
      <c r="J128" s="82">
        <v>7</v>
      </c>
      <c r="K128" s="118" t="s">
        <v>200</v>
      </c>
      <c r="L128" s="103"/>
      <c r="M128" s="103"/>
      <c r="P128" s="103"/>
    </row>
    <row r="129" spans="1:16" s="24" customFormat="1" ht="20.25" customHeight="1" thickBot="1">
      <c r="A129" s="99">
        <v>20</v>
      </c>
      <c r="B129" s="42" t="s">
        <v>180</v>
      </c>
      <c r="C129" s="73" t="s">
        <v>60</v>
      </c>
      <c r="D129" s="81" t="s">
        <v>80</v>
      </c>
      <c r="E129" s="75">
        <v>6</v>
      </c>
      <c r="F129" s="111">
        <v>1</v>
      </c>
      <c r="G129" s="112">
        <v>20</v>
      </c>
      <c r="H129" s="82">
        <v>4</v>
      </c>
      <c r="I129" s="82">
        <v>17</v>
      </c>
      <c r="J129" s="82">
        <v>5</v>
      </c>
      <c r="K129" s="113" t="s">
        <v>202</v>
      </c>
      <c r="L129" s="103"/>
      <c r="M129" s="103"/>
      <c r="P129" s="103"/>
    </row>
    <row r="130" spans="1:16" s="24" customFormat="1" ht="20.25" customHeight="1" thickBot="1">
      <c r="A130" s="99">
        <v>21</v>
      </c>
      <c r="B130" s="42" t="s">
        <v>99</v>
      </c>
      <c r="C130" s="73" t="s">
        <v>60</v>
      </c>
      <c r="D130" s="74" t="s">
        <v>157</v>
      </c>
      <c r="E130" s="75">
        <v>44</v>
      </c>
      <c r="F130" s="111"/>
      <c r="G130" s="112" t="s">
        <v>120</v>
      </c>
      <c r="H130" s="82"/>
      <c r="I130" s="82" t="s">
        <v>120</v>
      </c>
      <c r="J130" s="82">
        <v>0</v>
      </c>
      <c r="K130" s="113" t="s">
        <v>8</v>
      </c>
      <c r="L130" s="103"/>
      <c r="M130" s="103"/>
      <c r="P130" s="103"/>
    </row>
    <row r="131" spans="1:16" s="24" customFormat="1" ht="17.25" customHeight="1" thickBot="1">
      <c r="A131" s="99">
        <v>22</v>
      </c>
      <c r="B131" s="42" t="s">
        <v>88</v>
      </c>
      <c r="C131" s="73" t="s">
        <v>78</v>
      </c>
      <c r="D131" s="74" t="s">
        <v>185</v>
      </c>
      <c r="E131" s="75">
        <v>19</v>
      </c>
      <c r="F131" s="111"/>
      <c r="G131" s="112" t="s">
        <v>120</v>
      </c>
      <c r="H131" s="82"/>
      <c r="I131" s="82" t="s">
        <v>120</v>
      </c>
      <c r="J131" s="82">
        <v>0</v>
      </c>
      <c r="K131" s="113" t="s">
        <v>8</v>
      </c>
      <c r="L131" s="103"/>
      <c r="M131" s="103"/>
      <c r="P131" s="103"/>
    </row>
    <row r="132" spans="1:16" s="24" customFormat="1" ht="20.25" customHeight="1">
      <c r="A132" s="115">
        <v>23</v>
      </c>
      <c r="B132" s="77" t="s">
        <v>109</v>
      </c>
      <c r="C132" s="78" t="s">
        <v>60</v>
      </c>
      <c r="D132" s="79" t="s">
        <v>144</v>
      </c>
      <c r="E132" s="80">
        <v>116</v>
      </c>
      <c r="F132" s="96"/>
      <c r="G132" s="116" t="s">
        <v>121</v>
      </c>
      <c r="H132" s="87"/>
      <c r="I132" s="87" t="s">
        <v>121</v>
      </c>
      <c r="J132" s="87">
        <v>0</v>
      </c>
      <c r="K132" s="87" t="s">
        <v>8</v>
      </c>
      <c r="L132" s="103"/>
      <c r="M132" s="103"/>
      <c r="P132" s="103"/>
    </row>
    <row r="135" spans="1:18" s="24" customFormat="1" ht="18.75">
      <c r="A135" s="180" t="s">
        <v>0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03"/>
      <c r="M135" s="103"/>
      <c r="N135" s="103"/>
      <c r="O135" s="103"/>
      <c r="R135" s="103"/>
    </row>
    <row r="136" spans="1:18" s="24" customFormat="1" ht="15">
      <c r="A136" s="181" t="s">
        <v>154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03"/>
      <c r="M136" s="103"/>
      <c r="N136" s="103"/>
      <c r="O136" s="103"/>
      <c r="R136" s="103"/>
    </row>
    <row r="137" spans="1:18" s="24" customFormat="1" ht="15">
      <c r="A137" s="181" t="s">
        <v>155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03"/>
      <c r="M137" s="103"/>
      <c r="N137" s="103"/>
      <c r="O137" s="103"/>
      <c r="R137" s="103"/>
    </row>
    <row r="138" spans="1:18" s="24" customFormat="1" ht="15.75">
      <c r="A138" s="157" t="s">
        <v>156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03"/>
      <c r="M138" s="103"/>
      <c r="N138" s="103"/>
      <c r="O138" s="103"/>
      <c r="R138" s="103"/>
    </row>
    <row r="139" spans="1:18" s="24" customFormat="1" ht="15.75">
      <c r="A139" s="179" t="s">
        <v>36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03"/>
      <c r="M139" s="103"/>
      <c r="N139" s="103"/>
      <c r="O139" s="103"/>
      <c r="R139" s="103"/>
    </row>
    <row r="140" spans="1:18" s="24" customFormat="1" ht="6" customHeight="1" thickBot="1">
      <c r="A140" s="104"/>
      <c r="E140" s="105"/>
      <c r="K140" s="106"/>
      <c r="L140" s="103"/>
      <c r="M140" s="103"/>
      <c r="N140" s="103"/>
      <c r="O140" s="103"/>
      <c r="R140" s="103"/>
    </row>
    <row r="141" spans="1:18" s="24" customFormat="1" ht="24.75" customHeight="1">
      <c r="A141" s="160" t="s">
        <v>1</v>
      </c>
      <c r="B141" s="160" t="s">
        <v>2</v>
      </c>
      <c r="C141" s="160" t="s">
        <v>59</v>
      </c>
      <c r="D141" s="207" t="s">
        <v>14</v>
      </c>
      <c r="E141" s="154" t="s">
        <v>10</v>
      </c>
      <c r="F141" s="156" t="s">
        <v>11</v>
      </c>
      <c r="G141" s="182"/>
      <c r="H141" s="182" t="s">
        <v>13</v>
      </c>
      <c r="I141" s="182"/>
      <c r="J141" s="160" t="s">
        <v>3</v>
      </c>
      <c r="K141" s="158" t="s">
        <v>4</v>
      </c>
      <c r="L141" s="103"/>
      <c r="M141" s="103"/>
      <c r="N141" s="103"/>
      <c r="O141" s="103"/>
      <c r="R141" s="103"/>
    </row>
    <row r="142" spans="1:18" s="24" customFormat="1" ht="21.75" customHeight="1" thickBot="1">
      <c r="A142" s="161"/>
      <c r="B142" s="161"/>
      <c r="C142" s="161"/>
      <c r="D142" s="208"/>
      <c r="E142" s="155"/>
      <c r="F142" s="107" t="s">
        <v>12</v>
      </c>
      <c r="G142" s="108" t="s">
        <v>4</v>
      </c>
      <c r="H142" s="108" t="s">
        <v>12</v>
      </c>
      <c r="I142" s="108" t="s">
        <v>4</v>
      </c>
      <c r="J142" s="161"/>
      <c r="K142" s="159"/>
      <c r="L142" s="103"/>
      <c r="M142" s="103"/>
      <c r="N142" s="103"/>
      <c r="O142" s="103"/>
      <c r="R142" s="103"/>
    </row>
    <row r="143" spans="1:18" s="24" customFormat="1" ht="20.25" customHeight="1" thickBot="1">
      <c r="A143" s="191">
        <v>1</v>
      </c>
      <c r="B143" s="125" t="s">
        <v>52</v>
      </c>
      <c r="C143" s="126" t="s">
        <v>74</v>
      </c>
      <c r="D143" s="193" t="s">
        <v>92</v>
      </c>
      <c r="E143" s="203">
        <v>7</v>
      </c>
      <c r="F143" s="200">
        <v>25</v>
      </c>
      <c r="G143" s="195">
        <v>1</v>
      </c>
      <c r="H143" s="197">
        <v>22</v>
      </c>
      <c r="I143" s="184">
        <v>2</v>
      </c>
      <c r="J143" s="184">
        <v>47</v>
      </c>
      <c r="K143" s="188" t="s">
        <v>5</v>
      </c>
      <c r="L143" s="103"/>
      <c r="M143" s="103"/>
      <c r="N143" s="103"/>
      <c r="O143" s="103"/>
      <c r="R143" s="103"/>
    </row>
    <row r="144" spans="1:18" s="24" customFormat="1" ht="20.25" customHeight="1" thickBot="1">
      <c r="A144" s="192"/>
      <c r="B144" s="123" t="s">
        <v>48</v>
      </c>
      <c r="C144" s="124" t="s">
        <v>74</v>
      </c>
      <c r="D144" s="194"/>
      <c r="E144" s="204"/>
      <c r="F144" s="201"/>
      <c r="G144" s="196"/>
      <c r="H144" s="198"/>
      <c r="I144" s="185"/>
      <c r="J144" s="185">
        <v>0</v>
      </c>
      <c r="K144" s="189"/>
      <c r="L144" s="103"/>
      <c r="M144" s="103"/>
      <c r="N144" s="103"/>
      <c r="O144" s="103"/>
      <c r="R144" s="103"/>
    </row>
    <row r="145" spans="1:18" s="24" customFormat="1" ht="20.25" customHeight="1" thickBot="1">
      <c r="A145" s="191">
        <v>2</v>
      </c>
      <c r="B145" s="125" t="s">
        <v>39</v>
      </c>
      <c r="C145" s="126" t="s">
        <v>78</v>
      </c>
      <c r="D145" s="193" t="s">
        <v>98</v>
      </c>
      <c r="E145" s="203">
        <v>55</v>
      </c>
      <c r="F145" s="200">
        <v>20</v>
      </c>
      <c r="G145" s="199">
        <v>3</v>
      </c>
      <c r="H145" s="197">
        <v>25</v>
      </c>
      <c r="I145" s="184">
        <v>1</v>
      </c>
      <c r="J145" s="184">
        <v>45</v>
      </c>
      <c r="K145" s="188" t="s">
        <v>7</v>
      </c>
      <c r="L145" s="103"/>
      <c r="M145" s="103"/>
      <c r="N145" s="103"/>
      <c r="O145" s="103"/>
      <c r="R145" s="103"/>
    </row>
    <row r="146" spans="1:18" s="24" customFormat="1" ht="20.25" customHeight="1" thickBot="1">
      <c r="A146" s="192"/>
      <c r="B146" s="123" t="s">
        <v>40</v>
      </c>
      <c r="C146" s="124" t="s">
        <v>74</v>
      </c>
      <c r="D146" s="194"/>
      <c r="E146" s="204"/>
      <c r="F146" s="201"/>
      <c r="G146" s="196"/>
      <c r="H146" s="198"/>
      <c r="I146" s="185"/>
      <c r="J146" s="185">
        <v>0</v>
      </c>
      <c r="K146" s="189"/>
      <c r="L146" s="103"/>
      <c r="M146" s="103"/>
      <c r="N146" s="103"/>
      <c r="O146" s="103"/>
      <c r="R146" s="103"/>
    </row>
    <row r="147" spans="1:18" s="24" customFormat="1" ht="20.25" customHeight="1" thickBot="1">
      <c r="A147" s="191">
        <v>3</v>
      </c>
      <c r="B147" s="125" t="s">
        <v>38</v>
      </c>
      <c r="C147" s="126" t="s">
        <v>78</v>
      </c>
      <c r="D147" s="193" t="s">
        <v>62</v>
      </c>
      <c r="E147" s="203">
        <v>17</v>
      </c>
      <c r="F147" s="200">
        <v>22</v>
      </c>
      <c r="G147" s="199">
        <v>2</v>
      </c>
      <c r="H147" s="197">
        <v>20</v>
      </c>
      <c r="I147" s="184">
        <v>3</v>
      </c>
      <c r="J147" s="184">
        <v>42</v>
      </c>
      <c r="K147" s="190" t="s">
        <v>6</v>
      </c>
      <c r="L147" s="103"/>
      <c r="M147" s="103"/>
      <c r="N147" s="103"/>
      <c r="O147" s="103"/>
      <c r="R147" s="103"/>
    </row>
    <row r="148" spans="1:18" s="24" customFormat="1" ht="20.25" customHeight="1" thickBot="1">
      <c r="A148" s="192"/>
      <c r="B148" s="123" t="s">
        <v>37</v>
      </c>
      <c r="C148" s="124" t="s">
        <v>78</v>
      </c>
      <c r="D148" s="194"/>
      <c r="E148" s="204"/>
      <c r="F148" s="201"/>
      <c r="G148" s="196"/>
      <c r="H148" s="198"/>
      <c r="I148" s="185"/>
      <c r="J148" s="185">
        <v>0</v>
      </c>
      <c r="K148" s="190"/>
      <c r="L148" s="103"/>
      <c r="M148" s="103"/>
      <c r="N148" s="103"/>
      <c r="O148" s="103"/>
      <c r="R148" s="103"/>
    </row>
    <row r="149" spans="1:25" s="24" customFormat="1" ht="20.25" customHeight="1" thickBot="1">
      <c r="A149" s="191">
        <v>4</v>
      </c>
      <c r="B149" s="125" t="s">
        <v>127</v>
      </c>
      <c r="C149" s="126" t="s">
        <v>5</v>
      </c>
      <c r="D149" s="193" t="s">
        <v>106</v>
      </c>
      <c r="E149" s="203">
        <v>9</v>
      </c>
      <c r="F149" s="200">
        <v>18</v>
      </c>
      <c r="G149" s="199">
        <v>4</v>
      </c>
      <c r="H149" s="197">
        <v>18</v>
      </c>
      <c r="I149" s="184">
        <v>4</v>
      </c>
      <c r="J149" s="184">
        <v>36</v>
      </c>
      <c r="K149" s="184">
        <v>4</v>
      </c>
      <c r="L149" s="103"/>
      <c r="M149" s="103"/>
      <c r="N149" s="103"/>
      <c r="O149" s="103"/>
      <c r="P149" s="25"/>
      <c r="Q149" s="25"/>
      <c r="R149" s="103"/>
      <c r="S149" s="26"/>
      <c r="T149" s="26"/>
      <c r="U149" s="26"/>
      <c r="V149" s="26"/>
      <c r="W149" s="26"/>
      <c r="X149" s="26"/>
      <c r="Y149" s="26"/>
    </row>
    <row r="150" spans="1:25" s="24" customFormat="1" ht="20.25" customHeight="1" thickBot="1">
      <c r="A150" s="192"/>
      <c r="B150" s="123" t="s">
        <v>186</v>
      </c>
      <c r="C150" s="124" t="s">
        <v>5</v>
      </c>
      <c r="D150" s="194"/>
      <c r="E150" s="204"/>
      <c r="F150" s="201"/>
      <c r="G150" s="196"/>
      <c r="H150" s="198"/>
      <c r="I150" s="185"/>
      <c r="J150" s="185">
        <v>0</v>
      </c>
      <c r="K150" s="185"/>
      <c r="L150" s="103"/>
      <c r="M150" s="103"/>
      <c r="N150" s="103"/>
      <c r="O150" s="103"/>
      <c r="P150" s="25"/>
      <c r="Q150" s="25"/>
      <c r="R150" s="103"/>
      <c r="S150" s="26"/>
      <c r="T150" s="26"/>
      <c r="U150" s="26"/>
      <c r="V150" s="26"/>
      <c r="W150" s="26"/>
      <c r="X150" s="26"/>
      <c r="Y150" s="26"/>
    </row>
    <row r="151" spans="1:18" s="24" customFormat="1" ht="20.25" customHeight="1" thickBot="1">
      <c r="A151" s="191">
        <v>5</v>
      </c>
      <c r="B151" s="125" t="s">
        <v>189</v>
      </c>
      <c r="C151" s="126"/>
      <c r="D151" s="193" t="s">
        <v>157</v>
      </c>
      <c r="E151" s="203">
        <v>42</v>
      </c>
      <c r="F151" s="200">
        <v>16</v>
      </c>
      <c r="G151" s="199">
        <v>5</v>
      </c>
      <c r="H151" s="197">
        <v>16</v>
      </c>
      <c r="I151" s="184">
        <v>5</v>
      </c>
      <c r="J151" s="184">
        <v>32</v>
      </c>
      <c r="K151" s="186" t="s">
        <v>122</v>
      </c>
      <c r="L151" s="103"/>
      <c r="M151" s="103"/>
      <c r="N151" s="103"/>
      <c r="O151" s="103"/>
      <c r="R151" s="103"/>
    </row>
    <row r="152" spans="1:18" s="24" customFormat="1" ht="20.25" customHeight="1" thickBot="1">
      <c r="A152" s="192"/>
      <c r="B152" s="123" t="s">
        <v>100</v>
      </c>
      <c r="C152" s="124"/>
      <c r="D152" s="194"/>
      <c r="E152" s="204"/>
      <c r="F152" s="201"/>
      <c r="G152" s="196"/>
      <c r="H152" s="198"/>
      <c r="I152" s="185"/>
      <c r="J152" s="185">
        <v>0</v>
      </c>
      <c r="K152" s="187"/>
      <c r="L152" s="103"/>
      <c r="M152" s="103"/>
      <c r="N152" s="103"/>
      <c r="O152" s="103"/>
      <c r="R152" s="103"/>
    </row>
    <row r="153" spans="1:18" s="24" customFormat="1" ht="20.25" customHeight="1" thickBot="1">
      <c r="A153" s="205">
        <v>6</v>
      </c>
      <c r="B153" s="121" t="s">
        <v>187</v>
      </c>
      <c r="C153" s="122" t="s">
        <v>60</v>
      </c>
      <c r="D153" s="206" t="s">
        <v>133</v>
      </c>
      <c r="E153" s="203">
        <v>91</v>
      </c>
      <c r="F153" s="200"/>
      <c r="G153" s="195" t="s">
        <v>121</v>
      </c>
      <c r="H153" s="197"/>
      <c r="I153" s="184" t="s">
        <v>120</v>
      </c>
      <c r="J153" s="184">
        <v>0</v>
      </c>
      <c r="K153" s="202"/>
      <c r="L153" s="103"/>
      <c r="M153" s="103"/>
      <c r="N153" s="103"/>
      <c r="O153" s="103"/>
      <c r="R153" s="103"/>
    </row>
    <row r="154" spans="1:18" s="24" customFormat="1" ht="20.25" customHeight="1" thickBot="1">
      <c r="A154" s="192"/>
      <c r="B154" s="123" t="s">
        <v>188</v>
      </c>
      <c r="C154" s="124" t="s">
        <v>60</v>
      </c>
      <c r="D154" s="194"/>
      <c r="E154" s="204"/>
      <c r="F154" s="201"/>
      <c r="G154" s="196"/>
      <c r="H154" s="198"/>
      <c r="I154" s="185"/>
      <c r="J154" s="185">
        <v>0</v>
      </c>
      <c r="K154" s="202"/>
      <c r="L154" s="103"/>
      <c r="M154" s="103"/>
      <c r="N154" s="103"/>
      <c r="O154" s="103"/>
      <c r="R154" s="103"/>
    </row>
    <row r="157" spans="1:18" s="24" customFormat="1" ht="19.5" customHeight="1">
      <c r="A157" s="180" t="s">
        <v>0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03"/>
      <c r="M157" s="103"/>
      <c r="N157" s="103"/>
      <c r="O157" s="103"/>
      <c r="R157" s="103"/>
    </row>
    <row r="158" spans="1:18" s="24" customFormat="1" ht="15">
      <c r="A158" s="181" t="s">
        <v>154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03"/>
      <c r="M158" s="103"/>
      <c r="N158" s="103"/>
      <c r="O158" s="103"/>
      <c r="R158" s="103"/>
    </row>
    <row r="159" spans="1:18" s="24" customFormat="1" ht="15">
      <c r="A159" s="181" t="s">
        <v>155</v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03"/>
      <c r="M159" s="103"/>
      <c r="N159" s="103"/>
      <c r="O159" s="103"/>
      <c r="R159" s="103"/>
    </row>
    <row r="160" spans="1:18" s="24" customFormat="1" ht="15.75">
      <c r="A160" s="157" t="s">
        <v>156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03"/>
      <c r="M160" s="103"/>
      <c r="N160" s="103"/>
      <c r="O160" s="103"/>
      <c r="R160" s="103"/>
    </row>
    <row r="161" spans="1:18" s="24" customFormat="1" ht="15.75">
      <c r="A161" s="179" t="s">
        <v>53</v>
      </c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03"/>
      <c r="M161" s="103"/>
      <c r="N161" s="103"/>
      <c r="O161" s="103"/>
      <c r="R161" s="103"/>
    </row>
    <row r="162" spans="1:18" s="24" customFormat="1" ht="16.5" thickBot="1">
      <c r="A162" s="104"/>
      <c r="E162" s="105"/>
      <c r="K162" s="106"/>
      <c r="L162" s="103"/>
      <c r="M162" s="103"/>
      <c r="N162" s="103"/>
      <c r="O162" s="103"/>
      <c r="R162" s="103"/>
    </row>
    <row r="163" spans="1:18" s="24" customFormat="1" ht="24.75" customHeight="1">
      <c r="A163" s="160" t="s">
        <v>1</v>
      </c>
      <c r="B163" s="160" t="s">
        <v>2</v>
      </c>
      <c r="C163" s="160" t="s">
        <v>59</v>
      </c>
      <c r="D163" s="162" t="s">
        <v>42</v>
      </c>
      <c r="E163" s="154" t="s">
        <v>10</v>
      </c>
      <c r="F163" s="156" t="s">
        <v>11</v>
      </c>
      <c r="G163" s="182"/>
      <c r="H163" s="182" t="s">
        <v>13</v>
      </c>
      <c r="I163" s="182"/>
      <c r="J163" s="160" t="s">
        <v>3</v>
      </c>
      <c r="K163" s="158" t="s">
        <v>4</v>
      </c>
      <c r="L163" s="103"/>
      <c r="M163" s="103"/>
      <c r="N163" s="103"/>
      <c r="O163" s="103"/>
      <c r="R163" s="103"/>
    </row>
    <row r="164" spans="1:18" s="24" customFormat="1" ht="24" customHeight="1" thickBot="1">
      <c r="A164" s="161"/>
      <c r="B164" s="161"/>
      <c r="C164" s="161"/>
      <c r="D164" s="153"/>
      <c r="E164" s="155"/>
      <c r="F164" s="107" t="s">
        <v>12</v>
      </c>
      <c r="G164" s="108" t="s">
        <v>4</v>
      </c>
      <c r="H164" s="108" t="s">
        <v>12</v>
      </c>
      <c r="I164" s="108" t="s">
        <v>4</v>
      </c>
      <c r="J164" s="161"/>
      <c r="K164" s="159"/>
      <c r="L164" s="103"/>
      <c r="M164" s="103"/>
      <c r="N164" s="103"/>
      <c r="O164" s="103"/>
      <c r="R164" s="103"/>
    </row>
    <row r="165" spans="1:18" s="24" customFormat="1" ht="20.25" customHeight="1" thickBot="1">
      <c r="A165" s="99">
        <v>1</v>
      </c>
      <c r="B165" s="41" t="s">
        <v>101</v>
      </c>
      <c r="C165" s="73" t="s">
        <v>60</v>
      </c>
      <c r="D165" s="81" t="s">
        <v>94</v>
      </c>
      <c r="E165" s="75">
        <v>777</v>
      </c>
      <c r="F165" s="111">
        <v>25</v>
      </c>
      <c r="G165" s="110">
        <v>1</v>
      </c>
      <c r="H165" s="132">
        <v>25</v>
      </c>
      <c r="I165" s="127">
        <v>1</v>
      </c>
      <c r="J165" s="82">
        <v>50</v>
      </c>
      <c r="K165" s="128" t="s">
        <v>5</v>
      </c>
      <c r="L165" s="103"/>
      <c r="M165" s="103"/>
      <c r="N165" s="103"/>
      <c r="O165" s="103"/>
      <c r="R165" s="103"/>
    </row>
    <row r="166" spans="1:18" s="24" customFormat="1" ht="20.25" customHeight="1" thickBot="1">
      <c r="A166" s="100">
        <v>2</v>
      </c>
      <c r="B166" s="41" t="s">
        <v>56</v>
      </c>
      <c r="C166" s="82" t="s">
        <v>60</v>
      </c>
      <c r="D166" s="81" t="s">
        <v>94</v>
      </c>
      <c r="E166" s="75">
        <v>9</v>
      </c>
      <c r="F166" s="111">
        <v>22</v>
      </c>
      <c r="G166" s="82">
        <v>2</v>
      </c>
      <c r="H166" s="132">
        <v>22</v>
      </c>
      <c r="I166" s="127">
        <v>2</v>
      </c>
      <c r="J166" s="82">
        <v>44</v>
      </c>
      <c r="K166" s="128" t="s">
        <v>7</v>
      </c>
      <c r="L166" s="103"/>
      <c r="M166" s="103"/>
      <c r="N166" s="103"/>
      <c r="O166" s="103"/>
      <c r="R166" s="103"/>
    </row>
    <row r="167" spans="1:18" s="24" customFormat="1" ht="20.25" customHeight="1" thickBot="1">
      <c r="A167" s="100">
        <v>3</v>
      </c>
      <c r="B167" s="41" t="s">
        <v>103</v>
      </c>
      <c r="C167" s="82" t="s">
        <v>60</v>
      </c>
      <c r="D167" s="81" t="s">
        <v>190</v>
      </c>
      <c r="E167" s="75">
        <v>2</v>
      </c>
      <c r="F167" s="111">
        <v>20</v>
      </c>
      <c r="G167" s="82">
        <v>3</v>
      </c>
      <c r="H167" s="132">
        <v>20</v>
      </c>
      <c r="I167" s="127">
        <v>3</v>
      </c>
      <c r="J167" s="82">
        <v>40</v>
      </c>
      <c r="K167" s="128" t="s">
        <v>6</v>
      </c>
      <c r="L167" s="103"/>
      <c r="M167" s="103"/>
      <c r="N167" s="103"/>
      <c r="O167" s="103"/>
      <c r="R167" s="103"/>
    </row>
    <row r="168" spans="1:18" s="24" customFormat="1" ht="20.25" customHeight="1" thickBot="1">
      <c r="A168" s="99">
        <v>4</v>
      </c>
      <c r="B168" s="42" t="s">
        <v>55</v>
      </c>
      <c r="C168" s="73" t="s">
        <v>60</v>
      </c>
      <c r="D168" s="81" t="s">
        <v>190</v>
      </c>
      <c r="E168" s="75">
        <v>81</v>
      </c>
      <c r="F168" s="111">
        <v>18</v>
      </c>
      <c r="G168" s="82">
        <v>4</v>
      </c>
      <c r="H168" s="132">
        <v>16</v>
      </c>
      <c r="I168" s="127">
        <v>5</v>
      </c>
      <c r="J168" s="82">
        <v>34</v>
      </c>
      <c r="K168" s="113" t="s">
        <v>119</v>
      </c>
      <c r="L168" s="103"/>
      <c r="M168" s="103"/>
      <c r="N168" s="103"/>
      <c r="O168" s="103"/>
      <c r="R168" s="103"/>
    </row>
    <row r="169" spans="1:18" s="24" customFormat="1" ht="20.25" customHeight="1" thickBot="1">
      <c r="A169" s="99">
        <v>5</v>
      </c>
      <c r="B169" s="41" t="s">
        <v>104</v>
      </c>
      <c r="C169" s="73" t="s">
        <v>60</v>
      </c>
      <c r="D169" s="81" t="s">
        <v>133</v>
      </c>
      <c r="E169" s="75">
        <v>11</v>
      </c>
      <c r="F169" s="111">
        <v>15</v>
      </c>
      <c r="G169" s="82">
        <v>6</v>
      </c>
      <c r="H169" s="132">
        <v>18</v>
      </c>
      <c r="I169" s="127">
        <v>4</v>
      </c>
      <c r="J169" s="82">
        <v>33</v>
      </c>
      <c r="K169" s="113" t="s">
        <v>122</v>
      </c>
      <c r="L169" s="103"/>
      <c r="M169" s="103"/>
      <c r="N169" s="103"/>
      <c r="O169" s="103"/>
      <c r="R169" s="103"/>
    </row>
    <row r="170" spans="1:18" s="24" customFormat="1" ht="20.25" customHeight="1" thickBot="1">
      <c r="A170" s="100">
        <v>6</v>
      </c>
      <c r="B170" s="41" t="s">
        <v>102</v>
      </c>
      <c r="C170" s="82" t="s">
        <v>60</v>
      </c>
      <c r="D170" s="81" t="s">
        <v>190</v>
      </c>
      <c r="E170" s="75">
        <v>8</v>
      </c>
      <c r="F170" s="111">
        <v>16</v>
      </c>
      <c r="G170" s="82">
        <v>5</v>
      </c>
      <c r="H170" s="132">
        <v>15</v>
      </c>
      <c r="I170" s="127">
        <v>6</v>
      </c>
      <c r="J170" s="82">
        <v>31</v>
      </c>
      <c r="K170" s="113" t="s">
        <v>123</v>
      </c>
      <c r="L170" s="103"/>
      <c r="M170" s="103"/>
      <c r="N170" s="103"/>
      <c r="O170" s="103"/>
      <c r="P170" s="113"/>
      <c r="R170" s="103"/>
    </row>
    <row r="171" spans="1:18" s="24" customFormat="1" ht="20.25" customHeight="1" thickBot="1">
      <c r="A171" s="99">
        <v>7</v>
      </c>
      <c r="B171" s="41" t="s">
        <v>54</v>
      </c>
      <c r="C171" s="82" t="s">
        <v>60</v>
      </c>
      <c r="D171" s="81" t="s">
        <v>190</v>
      </c>
      <c r="E171" s="75">
        <v>7</v>
      </c>
      <c r="F171" s="111"/>
      <c r="G171" s="82" t="s">
        <v>120</v>
      </c>
      <c r="H171" s="132"/>
      <c r="I171" s="127" t="s">
        <v>120</v>
      </c>
      <c r="J171" s="82">
        <v>0</v>
      </c>
      <c r="K171" s="113"/>
      <c r="L171" s="103"/>
      <c r="M171" s="103"/>
      <c r="N171" s="103"/>
      <c r="O171" s="103"/>
      <c r="R171" s="103"/>
    </row>
    <row r="172" spans="1:18" s="24" customFormat="1" ht="20.25" customHeight="1" thickBot="1">
      <c r="A172" s="100"/>
      <c r="B172" s="41"/>
      <c r="C172" s="82"/>
      <c r="D172" s="81"/>
      <c r="E172" s="75"/>
      <c r="F172" s="111"/>
      <c r="G172" s="82"/>
      <c r="H172" s="132"/>
      <c r="I172" s="127"/>
      <c r="J172" s="82"/>
      <c r="K172" s="113"/>
      <c r="L172" s="103"/>
      <c r="M172" s="103"/>
      <c r="N172" s="103"/>
      <c r="O172" s="103"/>
      <c r="R172" s="103"/>
    </row>
    <row r="173" spans="1:25" s="24" customFormat="1" ht="20.25" customHeight="1" thickBot="1">
      <c r="A173" s="100"/>
      <c r="B173" s="41"/>
      <c r="C173" s="82"/>
      <c r="D173" s="81"/>
      <c r="E173" s="75"/>
      <c r="F173" s="82"/>
      <c r="G173" s="82"/>
      <c r="H173" s="82"/>
      <c r="I173" s="127"/>
      <c r="J173" s="82">
        <v>0</v>
      </c>
      <c r="K173" s="113"/>
      <c r="L173" s="103"/>
      <c r="M173" s="103"/>
      <c r="N173" s="103"/>
      <c r="O173" s="103"/>
      <c r="P173" s="25"/>
      <c r="Q173" s="25"/>
      <c r="R173" s="103"/>
      <c r="S173" s="26"/>
      <c r="T173" s="26"/>
      <c r="U173" s="26"/>
      <c r="V173" s="26"/>
      <c r="W173" s="26"/>
      <c r="X173" s="26"/>
      <c r="Y173" s="26"/>
    </row>
    <row r="174" spans="1:18" s="24" customFormat="1" ht="20.25" customHeight="1" thickBot="1">
      <c r="A174" s="129"/>
      <c r="B174" s="86"/>
      <c r="C174" s="87"/>
      <c r="D174" s="130"/>
      <c r="E174" s="75"/>
      <c r="F174" s="87"/>
      <c r="G174" s="87"/>
      <c r="H174" s="87"/>
      <c r="I174" s="131"/>
      <c r="J174" s="87"/>
      <c r="K174" s="117"/>
      <c r="L174" s="103"/>
      <c r="M174" s="103"/>
      <c r="N174" s="103"/>
      <c r="O174" s="103"/>
      <c r="R174" s="103"/>
    </row>
  </sheetData>
  <sheetProtection/>
  <mergeCells count="166">
    <mergeCell ref="A161:K161"/>
    <mergeCell ref="A157:K157"/>
    <mergeCell ref="A158:K158"/>
    <mergeCell ref="A160:K160"/>
    <mergeCell ref="A159:K159"/>
    <mergeCell ref="K163:K164"/>
    <mergeCell ref="C163:C164"/>
    <mergeCell ref="B163:B164"/>
    <mergeCell ref="A163:A164"/>
    <mergeCell ref="D163:D164"/>
    <mergeCell ref="E163:E164"/>
    <mergeCell ref="F163:G163"/>
    <mergeCell ref="H163:I163"/>
    <mergeCell ref="J163:J164"/>
    <mergeCell ref="I145:I146"/>
    <mergeCell ref="K151:K152"/>
    <mergeCell ref="K145:K146"/>
    <mergeCell ref="J143:J144"/>
    <mergeCell ref="K143:K144"/>
    <mergeCell ref="J147:J148"/>
    <mergeCell ref="K147:K148"/>
    <mergeCell ref="J145:J146"/>
    <mergeCell ref="J151:J152"/>
    <mergeCell ref="K149:K150"/>
    <mergeCell ref="A151:A152"/>
    <mergeCell ref="D151:D152"/>
    <mergeCell ref="G143:G144"/>
    <mergeCell ref="H143:H144"/>
    <mergeCell ref="D143:D144"/>
    <mergeCell ref="G149:G150"/>
    <mergeCell ref="F145:F146"/>
    <mergeCell ref="G145:G146"/>
    <mergeCell ref="H145:H146"/>
    <mergeCell ref="F151:F152"/>
    <mergeCell ref="G151:G152"/>
    <mergeCell ref="H151:H152"/>
    <mergeCell ref="I151:I152"/>
    <mergeCell ref="J153:J154"/>
    <mergeCell ref="K153:K154"/>
    <mergeCell ref="F153:F154"/>
    <mergeCell ref="G153:G154"/>
    <mergeCell ref="H153:H154"/>
    <mergeCell ref="I153:I154"/>
    <mergeCell ref="A143:A144"/>
    <mergeCell ref="E143:E144"/>
    <mergeCell ref="A153:A154"/>
    <mergeCell ref="D153:D154"/>
    <mergeCell ref="E153:E154"/>
    <mergeCell ref="A147:A148"/>
    <mergeCell ref="D147:D148"/>
    <mergeCell ref="E147:E148"/>
    <mergeCell ref="A149:A150"/>
    <mergeCell ref="E151:E152"/>
    <mergeCell ref="H149:H150"/>
    <mergeCell ref="A141:A142"/>
    <mergeCell ref="E141:E142"/>
    <mergeCell ref="F141:G141"/>
    <mergeCell ref="H141:I141"/>
    <mergeCell ref="C141:C142"/>
    <mergeCell ref="A145:A146"/>
    <mergeCell ref="D145:D146"/>
    <mergeCell ref="E145:E146"/>
    <mergeCell ref="I149:I150"/>
    <mergeCell ref="H147:H148"/>
    <mergeCell ref="I147:I148"/>
    <mergeCell ref="F147:F148"/>
    <mergeCell ref="G147:G148"/>
    <mergeCell ref="A139:K139"/>
    <mergeCell ref="A135:K135"/>
    <mergeCell ref="A136:K136"/>
    <mergeCell ref="A138:K138"/>
    <mergeCell ref="A137:K137"/>
    <mergeCell ref="K141:K142"/>
    <mergeCell ref="D141:D142"/>
    <mergeCell ref="B141:B142"/>
    <mergeCell ref="F149:F150"/>
    <mergeCell ref="J141:J142"/>
    <mergeCell ref="D149:D150"/>
    <mergeCell ref="E149:E150"/>
    <mergeCell ref="J149:J150"/>
    <mergeCell ref="I143:I144"/>
    <mergeCell ref="F143:F144"/>
    <mergeCell ref="A102:K102"/>
    <mergeCell ref="C108:C109"/>
    <mergeCell ref="B108:B109"/>
    <mergeCell ref="A108:A109"/>
    <mergeCell ref="D108:D109"/>
    <mergeCell ref="E108:E109"/>
    <mergeCell ref="F108:G108"/>
    <mergeCell ref="H108:I108"/>
    <mergeCell ref="J108:J109"/>
    <mergeCell ref="A106:K106"/>
    <mergeCell ref="A105:K105"/>
    <mergeCell ref="A103:K103"/>
    <mergeCell ref="K108:K109"/>
    <mergeCell ref="A104:K104"/>
    <mergeCell ref="A85:K85"/>
    <mergeCell ref="A81:K81"/>
    <mergeCell ref="A82:K82"/>
    <mergeCell ref="A84:K84"/>
    <mergeCell ref="A83:K83"/>
    <mergeCell ref="K87:K88"/>
    <mergeCell ref="C87:C88"/>
    <mergeCell ref="B87:B88"/>
    <mergeCell ref="A87:A88"/>
    <mergeCell ref="D87:D88"/>
    <mergeCell ref="E87:E88"/>
    <mergeCell ref="F87:G87"/>
    <mergeCell ref="H87:I87"/>
    <mergeCell ref="J87:J88"/>
    <mergeCell ref="C63:C64"/>
    <mergeCell ref="B63:B64"/>
    <mergeCell ref="A63:A64"/>
    <mergeCell ref="D63:D64"/>
    <mergeCell ref="K63:K64"/>
    <mergeCell ref="A61:K61"/>
    <mergeCell ref="A57:K57"/>
    <mergeCell ref="A58:K58"/>
    <mergeCell ref="A60:K60"/>
    <mergeCell ref="A59:K59"/>
    <mergeCell ref="E63:E64"/>
    <mergeCell ref="F63:G63"/>
    <mergeCell ref="H63:I63"/>
    <mergeCell ref="J63:J64"/>
    <mergeCell ref="A46:K46"/>
    <mergeCell ref="A48:A49"/>
    <mergeCell ref="B48:B49"/>
    <mergeCell ref="C48:C49"/>
    <mergeCell ref="D48:D49"/>
    <mergeCell ref="E48:E49"/>
    <mergeCell ref="F48:G48"/>
    <mergeCell ref="H48:I48"/>
    <mergeCell ref="J48:J49"/>
    <mergeCell ref="K48:K49"/>
    <mergeCell ref="A42:K42"/>
    <mergeCell ref="A43:K43"/>
    <mergeCell ref="A44:K44"/>
    <mergeCell ref="A45:K45"/>
    <mergeCell ref="D30:D31"/>
    <mergeCell ref="B30:B31"/>
    <mergeCell ref="A30:A31"/>
    <mergeCell ref="E30:E31"/>
    <mergeCell ref="K30:K31"/>
    <mergeCell ref="A28:K28"/>
    <mergeCell ref="A24:K24"/>
    <mergeCell ref="A25:K25"/>
    <mergeCell ref="A27:K27"/>
    <mergeCell ref="A26:K26"/>
    <mergeCell ref="F30:G30"/>
    <mergeCell ref="H30:I30"/>
    <mergeCell ref="J30:J31"/>
    <mergeCell ref="C30:C31"/>
    <mergeCell ref="K7:K8"/>
    <mergeCell ref="D7:D8"/>
    <mergeCell ref="B7:B8"/>
    <mergeCell ref="A7:A8"/>
    <mergeCell ref="E7:E8"/>
    <mergeCell ref="F7:G7"/>
    <mergeCell ref="H7:I7"/>
    <mergeCell ref="J7:J8"/>
    <mergeCell ref="C7:C8"/>
    <mergeCell ref="A5:K5"/>
    <mergeCell ref="A1:K1"/>
    <mergeCell ref="A2:K2"/>
    <mergeCell ref="A4:K4"/>
    <mergeCell ref="A3:K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  <rowBreaks count="7" manualBreakCount="7">
    <brk id="23" max="10" man="1"/>
    <brk id="41" max="10" man="1"/>
    <brk id="56" max="10" man="1"/>
    <brk id="80" max="10" man="1"/>
    <brk id="101" max="10" man="1"/>
    <brk id="132" max="10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22">
      <selection activeCell="B60" sqref="B60:B61"/>
    </sheetView>
  </sheetViews>
  <sheetFormatPr defaultColWidth="9.00390625" defaultRowHeight="12.75"/>
  <cols>
    <col min="1" max="1" width="3.625" style="0" customWidth="1"/>
    <col min="2" max="2" width="28.75390625" style="0" customWidth="1"/>
    <col min="3" max="3" width="19.75390625" style="0" customWidth="1"/>
    <col min="5" max="5" width="12.25390625" style="0" customWidth="1"/>
    <col min="6" max="6" width="10.875" style="0" customWidth="1"/>
    <col min="8" max="8" width="8.375" style="0" customWidth="1"/>
    <col min="9" max="9" width="9.125" style="48" customWidth="1"/>
  </cols>
  <sheetData>
    <row r="1" spans="1:8" ht="15">
      <c r="A1" s="163" t="s">
        <v>111</v>
      </c>
      <c r="B1" s="163"/>
      <c r="C1" s="163"/>
      <c r="D1" s="163"/>
      <c r="E1" s="163"/>
      <c r="F1" s="163"/>
      <c r="G1" s="163"/>
      <c r="H1" s="163"/>
    </row>
    <row r="2" spans="1:8" ht="15">
      <c r="A2" s="209" t="str">
        <f>'все классы'!A2</f>
        <v>открытых лично-командных чемпионата и первенства Минской области по мотокроссу,</v>
      </c>
      <c r="B2" s="209"/>
      <c r="C2" s="209"/>
      <c r="D2" s="209"/>
      <c r="E2" s="209"/>
      <c r="F2" s="209"/>
      <c r="G2" s="209"/>
      <c r="H2" s="209"/>
    </row>
    <row r="3" spans="1:8" ht="15">
      <c r="A3" s="209" t="str">
        <f>'все классы'!A3</f>
        <v> посвященных памяти Героя Советского Союза Н.Гастело</v>
      </c>
      <c r="B3" s="209"/>
      <c r="C3" s="209"/>
      <c r="D3" s="209"/>
      <c r="E3" s="209"/>
      <c r="F3" s="209"/>
      <c r="G3" s="209"/>
      <c r="H3" s="209"/>
    </row>
    <row r="4" spans="1:8" ht="5.25" customHeight="1">
      <c r="A4" s="49"/>
      <c r="B4" s="49"/>
      <c r="C4" s="49"/>
      <c r="D4" s="49"/>
      <c r="E4" s="49"/>
      <c r="F4" s="49"/>
      <c r="G4" s="49"/>
      <c r="H4" s="49"/>
    </row>
    <row r="5" spans="1:8" ht="15.75">
      <c r="A5" s="210" t="str">
        <f>'все классы'!A4</f>
        <v>22 июля 2012 года, г.Молодечно</v>
      </c>
      <c r="B5" s="178"/>
      <c r="C5" s="178"/>
      <c r="D5" s="178"/>
      <c r="E5" s="178"/>
      <c r="F5" s="178"/>
      <c r="G5" s="178"/>
      <c r="H5" s="178"/>
    </row>
    <row r="6" spans="1:8" ht="4.5" customHeight="1" thickBot="1">
      <c r="A6" s="50"/>
      <c r="B6" s="51"/>
      <c r="C6" s="51"/>
      <c r="D6" s="51"/>
      <c r="E6" s="51"/>
      <c r="F6" s="51"/>
      <c r="G6" s="51"/>
      <c r="H6" s="51"/>
    </row>
    <row r="7" spans="1:8" ht="27" customHeight="1" thickBot="1">
      <c r="A7" s="35" t="s">
        <v>112</v>
      </c>
      <c r="B7" s="35" t="s">
        <v>42</v>
      </c>
      <c r="C7" s="35" t="s">
        <v>113</v>
      </c>
      <c r="D7" s="35" t="s">
        <v>114</v>
      </c>
      <c r="E7" s="35" t="s">
        <v>115</v>
      </c>
      <c r="F7" s="52" t="s">
        <v>116</v>
      </c>
      <c r="G7" s="53" t="s">
        <v>117</v>
      </c>
      <c r="H7" s="35" t="s">
        <v>4</v>
      </c>
    </row>
    <row r="8" spans="1:8" ht="18" customHeight="1">
      <c r="A8" s="54">
        <v>1</v>
      </c>
      <c r="B8" s="220" t="s">
        <v>191</v>
      </c>
      <c r="C8" s="56" t="s">
        <v>15</v>
      </c>
      <c r="D8" s="57">
        <v>27</v>
      </c>
      <c r="E8" s="57">
        <v>50</v>
      </c>
      <c r="F8" s="57">
        <v>100</v>
      </c>
      <c r="G8" s="213">
        <f>SUM(F8:F13)</f>
        <v>422</v>
      </c>
      <c r="H8" s="217" t="s">
        <v>5</v>
      </c>
    </row>
    <row r="9" spans="1:8" ht="18" customHeight="1">
      <c r="A9" s="58">
        <v>2</v>
      </c>
      <c r="B9" s="221"/>
      <c r="C9" s="60" t="s">
        <v>67</v>
      </c>
      <c r="D9" s="61">
        <v>100</v>
      </c>
      <c r="E9" s="61">
        <v>50</v>
      </c>
      <c r="F9" s="61">
        <v>72</v>
      </c>
      <c r="G9" s="214"/>
      <c r="H9" s="218"/>
    </row>
    <row r="10" spans="1:8" ht="18" customHeight="1">
      <c r="A10" s="58">
        <v>3</v>
      </c>
      <c r="B10" s="221"/>
      <c r="C10" s="60" t="s">
        <v>140</v>
      </c>
      <c r="D10" s="61">
        <v>38</v>
      </c>
      <c r="E10" s="61">
        <v>125</v>
      </c>
      <c r="F10" s="61">
        <v>100</v>
      </c>
      <c r="G10" s="214"/>
      <c r="H10" s="218"/>
    </row>
    <row r="11" spans="1:8" ht="18" customHeight="1">
      <c r="A11" s="58">
        <v>4</v>
      </c>
      <c r="B11" s="221"/>
      <c r="C11" s="60" t="s">
        <v>27</v>
      </c>
      <c r="D11" s="61">
        <v>12</v>
      </c>
      <c r="E11" s="61">
        <v>125</v>
      </c>
      <c r="F11" s="61">
        <v>41</v>
      </c>
      <c r="G11" s="214"/>
      <c r="H11" s="218"/>
    </row>
    <row r="12" spans="1:8" ht="18" customHeight="1">
      <c r="A12" s="58">
        <v>5</v>
      </c>
      <c r="B12" s="229"/>
      <c r="C12" s="136" t="s">
        <v>143</v>
      </c>
      <c r="D12" s="137">
        <v>8</v>
      </c>
      <c r="E12" s="137" t="s">
        <v>130</v>
      </c>
      <c r="F12" s="137">
        <v>100</v>
      </c>
      <c r="G12" s="214"/>
      <c r="H12" s="218"/>
    </row>
    <row r="13" spans="1:8" ht="18" customHeight="1" thickBot="1">
      <c r="A13" s="62">
        <v>6</v>
      </c>
      <c r="B13" s="222"/>
      <c r="C13" s="64" t="s">
        <v>102</v>
      </c>
      <c r="D13" s="65">
        <v>8</v>
      </c>
      <c r="E13" s="65" t="s">
        <v>192</v>
      </c>
      <c r="F13" s="65">
        <v>9</v>
      </c>
      <c r="G13" s="215"/>
      <c r="H13" s="219"/>
    </row>
    <row r="14" spans="1:8" ht="18" customHeight="1">
      <c r="A14" s="54">
        <v>1</v>
      </c>
      <c r="B14" s="220" t="s">
        <v>196</v>
      </c>
      <c r="C14" s="56" t="s">
        <v>43</v>
      </c>
      <c r="D14" s="57">
        <v>51</v>
      </c>
      <c r="E14" s="57">
        <v>125</v>
      </c>
      <c r="F14" s="57">
        <v>85</v>
      </c>
      <c r="G14" s="213">
        <f>SUM(F14:F19)</f>
        <v>391</v>
      </c>
      <c r="H14" s="217" t="s">
        <v>7</v>
      </c>
    </row>
    <row r="15" spans="1:8" ht="18" customHeight="1">
      <c r="A15" s="58">
        <v>2</v>
      </c>
      <c r="B15" s="227"/>
      <c r="C15" s="67" t="s">
        <v>169</v>
      </c>
      <c r="D15" s="68">
        <v>5</v>
      </c>
      <c r="E15" s="68">
        <v>85</v>
      </c>
      <c r="F15" s="68">
        <v>1</v>
      </c>
      <c r="G15" s="214"/>
      <c r="H15" s="218"/>
    </row>
    <row r="16" spans="1:8" ht="18" customHeight="1">
      <c r="A16" s="58">
        <v>3</v>
      </c>
      <c r="B16" s="227"/>
      <c r="C16" s="67" t="s">
        <v>172</v>
      </c>
      <c r="D16" s="68">
        <v>2</v>
      </c>
      <c r="E16" s="68">
        <v>125</v>
      </c>
      <c r="F16" s="68">
        <v>34</v>
      </c>
      <c r="G16" s="214"/>
      <c r="H16" s="218"/>
    </row>
    <row r="17" spans="1:8" ht="18" customHeight="1">
      <c r="A17" s="58">
        <v>4</v>
      </c>
      <c r="B17" s="227"/>
      <c r="C17" s="67" t="s">
        <v>87</v>
      </c>
      <c r="D17" s="68">
        <v>202</v>
      </c>
      <c r="E17" s="68" t="s">
        <v>130</v>
      </c>
      <c r="F17" s="68">
        <v>82</v>
      </c>
      <c r="G17" s="214"/>
      <c r="H17" s="218"/>
    </row>
    <row r="18" spans="1:8" ht="18" customHeight="1">
      <c r="A18" s="58"/>
      <c r="B18" s="228"/>
      <c r="C18" s="151" t="s">
        <v>28</v>
      </c>
      <c r="D18" s="152">
        <v>54</v>
      </c>
      <c r="E18" s="152" t="s">
        <v>129</v>
      </c>
      <c r="F18" s="152">
        <v>100</v>
      </c>
      <c r="G18" s="214"/>
      <c r="H18" s="218"/>
    </row>
    <row r="19" spans="1:8" ht="18" customHeight="1" thickBot="1">
      <c r="A19" s="62">
        <v>5</v>
      </c>
      <c r="B19" s="222"/>
      <c r="C19" s="64" t="s">
        <v>31</v>
      </c>
      <c r="D19" s="65">
        <v>737</v>
      </c>
      <c r="E19" s="65" t="s">
        <v>129</v>
      </c>
      <c r="F19" s="65">
        <v>89</v>
      </c>
      <c r="G19" s="215"/>
      <c r="H19" s="219"/>
    </row>
    <row r="20" spans="1:8" ht="18" customHeight="1">
      <c r="A20" s="54">
        <v>1</v>
      </c>
      <c r="B20" s="223" t="s">
        <v>157</v>
      </c>
      <c r="C20" s="142" t="s">
        <v>20</v>
      </c>
      <c r="D20" s="143">
        <v>11</v>
      </c>
      <c r="E20" s="143">
        <v>85</v>
      </c>
      <c r="F20" s="143">
        <v>30</v>
      </c>
      <c r="G20" s="230">
        <f>SUM(F20:F25)</f>
        <v>308</v>
      </c>
      <c r="H20" s="217" t="s">
        <v>6</v>
      </c>
    </row>
    <row r="21" spans="1:8" ht="18" customHeight="1">
      <c r="A21" s="58">
        <v>2</v>
      </c>
      <c r="B21" s="224"/>
      <c r="C21" s="144" t="s">
        <v>30</v>
      </c>
      <c r="D21" s="145">
        <v>40</v>
      </c>
      <c r="E21" s="145" t="s">
        <v>129</v>
      </c>
      <c r="F21" s="145">
        <v>81</v>
      </c>
      <c r="G21" s="231"/>
      <c r="H21" s="218"/>
    </row>
    <row r="22" spans="1:8" ht="18" customHeight="1">
      <c r="A22" s="58">
        <v>3</v>
      </c>
      <c r="B22" s="224"/>
      <c r="C22" s="144" t="s">
        <v>90</v>
      </c>
      <c r="D22" s="146">
        <v>233</v>
      </c>
      <c r="E22" s="146" t="s">
        <v>130</v>
      </c>
      <c r="F22" s="146">
        <v>47</v>
      </c>
      <c r="G22" s="231"/>
      <c r="H22" s="218"/>
    </row>
    <row r="23" spans="1:8" ht="18" customHeight="1">
      <c r="A23" s="58">
        <v>4</v>
      </c>
      <c r="B23" s="224"/>
      <c r="C23" s="144" t="s">
        <v>79</v>
      </c>
      <c r="D23" s="145">
        <v>30</v>
      </c>
      <c r="E23" s="145" t="s">
        <v>130</v>
      </c>
      <c r="F23" s="145">
        <v>69</v>
      </c>
      <c r="G23" s="231"/>
      <c r="H23" s="218"/>
    </row>
    <row r="24" spans="1:8" ht="18" customHeight="1">
      <c r="A24" s="58"/>
      <c r="B24" s="225"/>
      <c r="C24" s="149" t="s">
        <v>68</v>
      </c>
      <c r="D24" s="150">
        <v>16</v>
      </c>
      <c r="E24" s="150">
        <v>50</v>
      </c>
      <c r="F24" s="150">
        <v>53</v>
      </c>
      <c r="G24" s="231"/>
      <c r="H24" s="218"/>
    </row>
    <row r="25" spans="1:8" ht="18" customHeight="1" thickBot="1">
      <c r="A25" s="62">
        <v>5</v>
      </c>
      <c r="B25" s="226"/>
      <c r="C25" s="147" t="s">
        <v>55</v>
      </c>
      <c r="D25" s="148">
        <v>81</v>
      </c>
      <c r="E25" s="148" t="s">
        <v>192</v>
      </c>
      <c r="F25" s="148">
        <v>28</v>
      </c>
      <c r="G25" s="232"/>
      <c r="H25" s="219"/>
    </row>
    <row r="26" spans="1:8" ht="18" customHeight="1">
      <c r="A26" s="54">
        <v>1</v>
      </c>
      <c r="B26" s="220" t="s">
        <v>195</v>
      </c>
      <c r="C26" s="55" t="s">
        <v>25</v>
      </c>
      <c r="D26" s="57">
        <v>25</v>
      </c>
      <c r="E26" s="57">
        <v>125</v>
      </c>
      <c r="F26" s="57">
        <v>64</v>
      </c>
      <c r="G26" s="213">
        <f>SUM(F26:F30)</f>
        <v>227</v>
      </c>
      <c r="H26" s="211">
        <v>4</v>
      </c>
    </row>
    <row r="27" spans="1:8" ht="18.75" customHeight="1">
      <c r="A27" s="58">
        <v>2</v>
      </c>
      <c r="B27" s="221"/>
      <c r="C27" s="59" t="s">
        <v>23</v>
      </c>
      <c r="D27" s="66">
        <v>377</v>
      </c>
      <c r="E27" s="66">
        <v>125</v>
      </c>
      <c r="F27" s="66">
        <v>16</v>
      </c>
      <c r="G27" s="214"/>
      <c r="H27" s="212"/>
    </row>
    <row r="28" spans="1:8" ht="18" customHeight="1">
      <c r="A28" s="58">
        <v>3</v>
      </c>
      <c r="B28" s="221"/>
      <c r="C28" s="59" t="s">
        <v>46</v>
      </c>
      <c r="D28" s="66">
        <v>20</v>
      </c>
      <c r="E28" s="66" t="s">
        <v>130</v>
      </c>
      <c r="F28" s="66">
        <v>38</v>
      </c>
      <c r="G28" s="214"/>
      <c r="H28" s="212"/>
    </row>
    <row r="29" spans="1:8" ht="18" customHeight="1">
      <c r="A29" s="58">
        <v>4</v>
      </c>
      <c r="B29" s="221"/>
      <c r="C29" s="59" t="s">
        <v>101</v>
      </c>
      <c r="D29" s="61">
        <v>777</v>
      </c>
      <c r="E29" s="61" t="s">
        <v>192</v>
      </c>
      <c r="F29" s="66">
        <v>70</v>
      </c>
      <c r="G29" s="214"/>
      <c r="H29" s="212"/>
    </row>
    <row r="30" spans="1:8" ht="18" customHeight="1" thickBot="1">
      <c r="A30" s="62">
        <v>5</v>
      </c>
      <c r="B30" s="222"/>
      <c r="C30" s="63" t="s">
        <v>103</v>
      </c>
      <c r="D30" s="65">
        <v>2</v>
      </c>
      <c r="E30" s="65" t="s">
        <v>192</v>
      </c>
      <c r="F30" s="70">
        <v>39</v>
      </c>
      <c r="G30" s="215"/>
      <c r="H30" s="216"/>
    </row>
    <row r="31" spans="1:8" ht="18" customHeight="1">
      <c r="A31" s="54">
        <v>1</v>
      </c>
      <c r="B31" s="220" t="s">
        <v>193</v>
      </c>
      <c r="C31" s="56" t="s">
        <v>194</v>
      </c>
      <c r="D31" s="57">
        <v>5</v>
      </c>
      <c r="E31" s="57">
        <v>50</v>
      </c>
      <c r="F31" s="57">
        <v>24</v>
      </c>
      <c r="G31" s="213">
        <f>SUM(F31:F36)</f>
        <v>182</v>
      </c>
      <c r="H31" s="211">
        <v>5</v>
      </c>
    </row>
    <row r="32" spans="1:8" ht="18" customHeight="1">
      <c r="A32" s="58">
        <v>2</v>
      </c>
      <c r="B32" s="221"/>
      <c r="C32" s="60" t="s">
        <v>161</v>
      </c>
      <c r="D32" s="61">
        <v>25</v>
      </c>
      <c r="E32" s="61">
        <v>50</v>
      </c>
      <c r="F32" s="61">
        <v>45</v>
      </c>
      <c r="G32" s="214"/>
      <c r="H32" s="212"/>
    </row>
    <row r="33" spans="1:8" ht="18" customHeight="1">
      <c r="A33" s="58">
        <v>3</v>
      </c>
      <c r="B33" s="221"/>
      <c r="C33" s="60" t="s">
        <v>16</v>
      </c>
      <c r="D33" s="61">
        <v>724</v>
      </c>
      <c r="E33" s="61">
        <v>65</v>
      </c>
      <c r="F33" s="61">
        <v>48</v>
      </c>
      <c r="G33" s="214"/>
      <c r="H33" s="212"/>
    </row>
    <row r="34" spans="1:8" ht="18" customHeight="1">
      <c r="A34" s="58">
        <v>4</v>
      </c>
      <c r="B34" s="221"/>
      <c r="C34" s="60" t="s">
        <v>17</v>
      </c>
      <c r="D34" s="66">
        <v>70</v>
      </c>
      <c r="E34" s="66">
        <v>65</v>
      </c>
      <c r="F34" s="66">
        <v>37</v>
      </c>
      <c r="G34" s="214"/>
      <c r="H34" s="212"/>
    </row>
    <row r="35" spans="1:8" ht="18" customHeight="1">
      <c r="A35" s="58">
        <v>5</v>
      </c>
      <c r="B35" s="229"/>
      <c r="C35" s="136" t="s">
        <v>173</v>
      </c>
      <c r="D35" s="137">
        <v>311</v>
      </c>
      <c r="E35" s="137">
        <v>125</v>
      </c>
      <c r="F35" s="137">
        <v>6</v>
      </c>
      <c r="G35" s="214"/>
      <c r="H35" s="212"/>
    </row>
    <row r="36" spans="1:8" ht="18" customHeight="1" thickBot="1">
      <c r="A36" s="62">
        <v>6</v>
      </c>
      <c r="B36" s="222"/>
      <c r="C36" s="64" t="s">
        <v>91</v>
      </c>
      <c r="D36" s="65">
        <v>5</v>
      </c>
      <c r="E36" s="65" t="s">
        <v>129</v>
      </c>
      <c r="F36" s="65">
        <v>22</v>
      </c>
      <c r="G36" s="215"/>
      <c r="H36" s="216"/>
    </row>
    <row r="37" spans="1:8" ht="18" customHeight="1">
      <c r="A37" s="54">
        <v>1</v>
      </c>
      <c r="B37" s="220" t="s">
        <v>70</v>
      </c>
      <c r="C37" s="56" t="s">
        <v>69</v>
      </c>
      <c r="D37" s="57">
        <v>50</v>
      </c>
      <c r="E37" s="57">
        <v>50</v>
      </c>
      <c r="F37" s="57">
        <v>37</v>
      </c>
      <c r="G37" s="213">
        <f>SUM(F37:F41)</f>
        <v>176</v>
      </c>
      <c r="H37" s="211">
        <v>6</v>
      </c>
    </row>
    <row r="38" spans="1:8" ht="18" customHeight="1">
      <c r="A38" s="58">
        <v>2</v>
      </c>
      <c r="B38" s="221"/>
      <c r="C38" s="60" t="s">
        <v>45</v>
      </c>
      <c r="D38" s="61">
        <v>44</v>
      </c>
      <c r="E38" s="61">
        <v>125</v>
      </c>
      <c r="F38" s="61">
        <v>55</v>
      </c>
      <c r="G38" s="214"/>
      <c r="H38" s="212"/>
    </row>
    <row r="39" spans="1:8" ht="18" customHeight="1">
      <c r="A39" s="58">
        <v>3</v>
      </c>
      <c r="B39" s="221"/>
      <c r="C39" s="60"/>
      <c r="D39" s="61"/>
      <c r="E39" s="61"/>
      <c r="F39" s="61"/>
      <c r="G39" s="214"/>
      <c r="H39" s="212"/>
    </row>
    <row r="40" spans="1:8" ht="18" customHeight="1">
      <c r="A40" s="58">
        <v>4</v>
      </c>
      <c r="B40" s="221"/>
      <c r="C40" s="60" t="s">
        <v>96</v>
      </c>
      <c r="D40" s="61">
        <v>32</v>
      </c>
      <c r="E40" s="61" t="s">
        <v>129</v>
      </c>
      <c r="F40" s="61">
        <v>40</v>
      </c>
      <c r="G40" s="214"/>
      <c r="H40" s="212"/>
    </row>
    <row r="41" spans="1:8" ht="18" customHeight="1" thickBot="1">
      <c r="A41" s="62">
        <v>5</v>
      </c>
      <c r="B41" s="222"/>
      <c r="C41" s="64" t="s">
        <v>95</v>
      </c>
      <c r="D41" s="65">
        <v>21</v>
      </c>
      <c r="E41" s="65" t="s">
        <v>129</v>
      </c>
      <c r="F41" s="65">
        <v>44</v>
      </c>
      <c r="G41" s="215"/>
      <c r="H41" s="212"/>
    </row>
    <row r="42" spans="1:8" ht="18" customHeight="1">
      <c r="A42" s="54">
        <v>1</v>
      </c>
      <c r="B42" s="220" t="s">
        <v>163</v>
      </c>
      <c r="C42" s="56" t="s">
        <v>162</v>
      </c>
      <c r="D42" s="57">
        <v>19</v>
      </c>
      <c r="E42" s="57">
        <v>50</v>
      </c>
      <c r="F42" s="57">
        <v>31</v>
      </c>
      <c r="G42" s="213">
        <f>SUM(F42:F46)</f>
        <v>123</v>
      </c>
      <c r="H42" s="211">
        <v>7</v>
      </c>
    </row>
    <row r="43" spans="1:8" ht="18" customHeight="1">
      <c r="A43" s="58">
        <v>2</v>
      </c>
      <c r="B43" s="221"/>
      <c r="C43" s="60" t="s">
        <v>72</v>
      </c>
      <c r="D43" s="61">
        <v>657</v>
      </c>
      <c r="E43" s="61">
        <v>65</v>
      </c>
      <c r="F43" s="61">
        <v>27</v>
      </c>
      <c r="G43" s="214"/>
      <c r="H43" s="212"/>
    </row>
    <row r="44" spans="1:8" ht="18" customHeight="1">
      <c r="A44" s="58">
        <v>3</v>
      </c>
      <c r="B44" s="221"/>
      <c r="C44" s="60" t="s">
        <v>76</v>
      </c>
      <c r="D44" s="61">
        <v>758</v>
      </c>
      <c r="E44" s="61">
        <v>85</v>
      </c>
      <c r="F44" s="61">
        <v>43</v>
      </c>
      <c r="G44" s="214"/>
      <c r="H44" s="212"/>
    </row>
    <row r="45" spans="1:8" ht="18" customHeight="1">
      <c r="A45" s="58">
        <v>4</v>
      </c>
      <c r="B45" s="221"/>
      <c r="C45" s="60" t="s">
        <v>176</v>
      </c>
      <c r="D45" s="61">
        <v>757</v>
      </c>
      <c r="E45" s="61">
        <v>125</v>
      </c>
      <c r="F45" s="61">
        <v>22</v>
      </c>
      <c r="G45" s="214"/>
      <c r="H45" s="212"/>
    </row>
    <row r="46" spans="1:8" ht="15" customHeight="1" thickBot="1">
      <c r="A46" s="62">
        <v>5</v>
      </c>
      <c r="B46" s="222"/>
      <c r="C46" s="64" t="s">
        <v>88</v>
      </c>
      <c r="D46" s="65">
        <v>19</v>
      </c>
      <c r="E46" s="65" t="s">
        <v>130</v>
      </c>
      <c r="F46" s="65">
        <v>0</v>
      </c>
      <c r="G46" s="215"/>
      <c r="H46" s="216"/>
    </row>
    <row r="47" ht="3.75" customHeight="1"/>
  </sheetData>
  <sheetProtection/>
  <mergeCells count="25">
    <mergeCell ref="H42:H46"/>
    <mergeCell ref="G37:G41"/>
    <mergeCell ref="A3:H3"/>
    <mergeCell ref="B31:B36"/>
    <mergeCell ref="B8:B13"/>
    <mergeCell ref="B26:B30"/>
    <mergeCell ref="H14:H19"/>
    <mergeCell ref="G20:G25"/>
    <mergeCell ref="H26:H30"/>
    <mergeCell ref="B42:B46"/>
    <mergeCell ref="B20:B25"/>
    <mergeCell ref="G14:G19"/>
    <mergeCell ref="B37:B41"/>
    <mergeCell ref="B14:B19"/>
    <mergeCell ref="G42:G46"/>
    <mergeCell ref="A1:H1"/>
    <mergeCell ref="A2:H2"/>
    <mergeCell ref="A5:H5"/>
    <mergeCell ref="H37:H41"/>
    <mergeCell ref="G31:G36"/>
    <mergeCell ref="H31:H36"/>
    <mergeCell ref="H20:H25"/>
    <mergeCell ref="G8:G13"/>
    <mergeCell ref="H8:H13"/>
    <mergeCell ref="G26:G30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2012-07-22T15:16:22Z</cp:lastPrinted>
  <dcterms:created xsi:type="dcterms:W3CDTF">2009-06-20T07:11:24Z</dcterms:created>
  <dcterms:modified xsi:type="dcterms:W3CDTF">2012-07-24T07:38:10Z</dcterms:modified>
  <cp:category/>
  <cp:version/>
  <cp:contentType/>
  <cp:contentStatus/>
</cp:coreProperties>
</file>